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2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утверждение'!$A$1:$I$229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7" i="3" l="1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<sst xmlns="http://schemas.openxmlformats.org/spreadsheetml/2006/main" count="21" uniqueCount="21">
  <si>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</si>
  <si>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</si>
  <si>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</si>
  <si>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</si>
  <si>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</si>
  <si>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</si>
  <si>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</si>
  <si>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</si>
  <si>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</si>
  <si>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</si>
  <si>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</si>
  <si>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</si>
  <si>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</si>
  <si>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</si>
  <si>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</si>
  <si>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</si>
  <si>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</si>
  <si>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Руководитель</t>
  </si>
  <si>
    <t>Е.М. Тюменцев</t>
  </si>
  <si>
    <t>Врио начальника отдела                                                                Корытцын М.В.</t>
  </si>
  <si>
    <t>Дата проведения проверки знаний: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</si>
</sst>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.03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"СОДЕЙСТВИЕ"</v>
          </cell>
          <cell r="G4" t="str">
            <v>Кудеров</v>
          </cell>
          <cell r="H4" t="str">
            <v>Дмитрий</v>
          </cell>
          <cell r="I4" t="str">
            <v>Васильевич</v>
          </cell>
          <cell r="K4" t="str">
            <v>Начальник ЭТЛ</v>
          </cell>
          <cell r="M4" t="str">
            <v>очередная</v>
          </cell>
          <cell r="N4" t="str">
            <v>административно—технический персонал, с правом испытания оборудования повышенным напряжением</v>
          </cell>
          <cell r="R4" t="str">
            <v>V до и выше 1000 В</v>
          </cell>
          <cell r="S4" t="str">
            <v>ПТЭЭСиС</v>
          </cell>
          <cell r="V4">
            <v>0.375</v>
          </cell>
        </row>
        <row r="5">
          <cell r="E5" t="str">
            <v>ООО "ЦКИИ"</v>
          </cell>
          <cell r="G5" t="str">
            <v>Жидовчиц</v>
          </cell>
          <cell r="H5" t="str">
            <v>Олег</v>
          </cell>
          <cell r="I5" t="str">
            <v>Викторович</v>
          </cell>
          <cell r="K5" t="str">
            <v>Генеральный директор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"ИКП "ТЕХНОКОМ"</v>
          </cell>
          <cell r="G6" t="str">
            <v>Буканов</v>
          </cell>
          <cell r="H6" t="str">
            <v>Илья</v>
          </cell>
          <cell r="I6" t="str">
            <v>Иванович</v>
          </cell>
          <cell r="K6" t="str">
            <v>инженер-электроник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"АРОМА ПРЕМИУМ"</v>
          </cell>
          <cell r="G7" t="str">
            <v>Хомидов</v>
          </cell>
          <cell r="H7" t="str">
            <v>Амин</v>
          </cell>
          <cell r="I7" t="str">
            <v>Илхомович</v>
          </cell>
          <cell r="K7" t="str">
            <v>Инженер-механик</v>
          </cell>
          <cell r="M7" t="str">
            <v>первичная</v>
          </cell>
          <cell r="N7" t="str">
            <v>оперативно-ремонтный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"АРОМА ПРЕМИУМ"</v>
          </cell>
          <cell r="G8" t="str">
            <v>Леунов</v>
          </cell>
          <cell r="H8" t="str">
            <v>Виталий</v>
          </cell>
          <cell r="I8" t="str">
            <v>Иванович</v>
          </cell>
          <cell r="K8" t="str">
            <v>Инженер-механик</v>
          </cell>
          <cell r="M8" t="str">
            <v>первичная</v>
          </cell>
          <cell r="N8" t="str">
            <v>оперативно-ремонтный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ОБЩЕСТВО С ОГРАНИЧЕННОЙ ОТВЕТСТВЕННОСТЬЮ "АГРОВИТ"</v>
          </cell>
          <cell r="G9" t="str">
            <v>Шевченко</v>
          </cell>
          <cell r="H9" t="str">
            <v>Максим</v>
          </cell>
          <cell r="I9" t="str">
            <v>Владимирович</v>
          </cell>
          <cell r="K9" t="str">
            <v>Главный энергетик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"КОЛОС-ЭКСПРЕСС"</v>
          </cell>
          <cell r="G10" t="str">
            <v>Непомнящий</v>
          </cell>
          <cell r="H10" t="str">
            <v>Виталий</v>
          </cell>
          <cell r="I10" t="str">
            <v>Валерьевич</v>
          </cell>
          <cell r="K10" t="str">
            <v>Главный инженер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"АГРО-ПРОК"</v>
          </cell>
          <cell r="G11" t="str">
            <v>Носов</v>
          </cell>
          <cell r="H11" t="str">
            <v>Кирилл</v>
          </cell>
          <cell r="I11" t="str">
            <v>Николаевич</v>
          </cell>
          <cell r="K11" t="str">
            <v>Заместитель главного энергетика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"ТОРБАУ"</v>
          </cell>
          <cell r="G12" t="str">
            <v>Вивтоненко</v>
          </cell>
          <cell r="H12" t="str">
            <v>Юрий</v>
          </cell>
          <cell r="I12" t="str">
            <v>Леонидович</v>
          </cell>
          <cell r="K12" t="str">
            <v>Руководитель производственного комплекса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"ТОРБАУ"</v>
          </cell>
          <cell r="G13" t="str">
            <v>Поляков</v>
          </cell>
          <cell r="H13" t="str">
            <v>Борис</v>
          </cell>
          <cell r="I13" t="str">
            <v>Геннадиевич</v>
          </cell>
          <cell r="K13" t="str">
            <v>Программист станков с ЧПУ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"ТОРБАУ"</v>
          </cell>
          <cell r="G14" t="str">
            <v>Кравцов</v>
          </cell>
          <cell r="H14" t="str">
            <v>Сергей</v>
          </cell>
          <cell r="I14" t="str">
            <v>Николаевич</v>
          </cell>
          <cell r="K14" t="str">
            <v>Мастер производственного цеха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"ТОРБАУ"</v>
          </cell>
          <cell r="G15" t="str">
            <v>Пруданов</v>
          </cell>
          <cell r="H15" t="str">
            <v>Роман</v>
          </cell>
          <cell r="I15" t="str">
            <v>Алексеевич</v>
          </cell>
          <cell r="K15" t="str">
            <v>Руководитель отдела снабжения и сбыта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"ТОРБАУ"</v>
          </cell>
          <cell r="G16" t="str">
            <v>Карманов</v>
          </cell>
          <cell r="H16" t="str">
            <v>Олег</v>
          </cell>
          <cell r="I16" t="str">
            <v>Владимирович</v>
          </cell>
          <cell r="K16" t="str">
            <v>Руководитель конструкторского отдела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АО "МАРАФОН"</v>
          </cell>
          <cell r="G17" t="str">
            <v>Бондаренков</v>
          </cell>
          <cell r="H17" t="str">
            <v>Андрей</v>
          </cell>
          <cell r="I17" t="str">
            <v>Викторович</v>
          </cell>
          <cell r="K17" t="str">
            <v>Начальник отдела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ПТЭЭСиС</v>
          </cell>
          <cell r="V17">
            <v>0.375</v>
          </cell>
        </row>
        <row r="18">
          <cell r="E18" t="str">
            <v>АО "МАРАФОН"</v>
          </cell>
          <cell r="G18" t="str">
            <v>Вишневецкий</v>
          </cell>
          <cell r="H18" t="str">
            <v>Андрей</v>
          </cell>
          <cell r="I18" t="str">
            <v>Петрович</v>
          </cell>
          <cell r="K18" t="str">
            <v>Начальник отдела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ПТЭЭСиС</v>
          </cell>
          <cell r="V18">
            <v>0.375</v>
          </cell>
        </row>
        <row r="19">
          <cell r="E19" t="str">
            <v>АО "МАРАФОН"</v>
          </cell>
          <cell r="G19" t="str">
            <v>Амброзайтис</v>
          </cell>
          <cell r="H19" t="str">
            <v>Сергей</v>
          </cell>
          <cell r="I19" t="str">
            <v>Сергеевич</v>
          </cell>
          <cell r="K19" t="str">
            <v>Начальник отдела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ПТЭЭСиС</v>
          </cell>
          <cell r="V19">
            <v>0.375</v>
          </cell>
        </row>
        <row r="20">
          <cell r="E20" t="str">
            <v>АО "ГЕОРГ ПОЛИМЕР"</v>
          </cell>
          <cell r="G20" t="str">
            <v>Шаповалов</v>
          </cell>
          <cell r="H20" t="str">
            <v>Николай</v>
          </cell>
          <cell r="I20" t="str">
            <v>Фёдорович</v>
          </cell>
          <cell r="K20" t="str">
            <v>Главный 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"КТС"</v>
          </cell>
          <cell r="G21" t="str">
            <v>Голубев</v>
          </cell>
          <cell r="H21" t="str">
            <v>Владимир</v>
          </cell>
          <cell r="I21" t="str">
            <v>Германович</v>
          </cell>
          <cell r="K21" t="str">
            <v>Заместитель главного инженера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"РЕЛЬЕФ"</v>
          </cell>
          <cell r="G22" t="str">
            <v>Богатырев</v>
          </cell>
          <cell r="H22" t="str">
            <v>Александр</v>
          </cell>
          <cell r="I22" t="str">
            <v>Эдуардович</v>
          </cell>
          <cell r="K22" t="str">
            <v>Начальник участка по благоустройству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"РЕЛЬЕФ"</v>
          </cell>
          <cell r="G23" t="str">
            <v>Искоростенский</v>
          </cell>
          <cell r="H23" t="str">
            <v>Николай</v>
          </cell>
          <cell r="I23" t="str">
            <v>Николаевич</v>
          </cell>
          <cell r="K23" t="str">
            <v>Заместитель начальника по эксплуатации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"РЕЛЬЕФ"</v>
          </cell>
          <cell r="G24" t="str">
            <v>Кенкадзе</v>
          </cell>
          <cell r="H24" t="str">
            <v>Георгий</v>
          </cell>
          <cell r="I24" t="str">
            <v>Тедоевич</v>
          </cell>
          <cell r="K24" t="str">
            <v>Мастер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"ЛИФТОВЫЕ ИННОВАЦИИ"</v>
          </cell>
          <cell r="G25" t="str">
            <v>Астахов</v>
          </cell>
          <cell r="H25" t="str">
            <v>Юрий</v>
          </cell>
          <cell r="I25" t="str">
            <v>Николаевич</v>
          </cell>
          <cell r="K25" t="str">
            <v>Главный инженер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"ЛИФТОВЫЕ ИННОВАЦИИ"</v>
          </cell>
          <cell r="G26" t="str">
            <v>Дмитраков</v>
          </cell>
          <cell r="H26" t="str">
            <v>Сергей</v>
          </cell>
          <cell r="I26" t="str">
            <v>Сергеевич</v>
          </cell>
          <cell r="K26" t="str">
            <v>Заместитель генерального директора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"ЛИФТОВЫЕ ИННОВАЦИИ"</v>
          </cell>
          <cell r="G27" t="str">
            <v>Павлов</v>
          </cell>
          <cell r="H27" t="str">
            <v>Александр</v>
          </cell>
          <cell r="I27" t="str">
            <v>Владимирович</v>
          </cell>
          <cell r="K27" t="str">
            <v>Генеральный директор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"ЛИФТОВЫЕ ИННОВАЦИИ"</v>
          </cell>
          <cell r="G28" t="str">
            <v>Сурайкин</v>
          </cell>
          <cell r="H28" t="str">
            <v>Алесакндр</v>
          </cell>
          <cell r="I28" t="str">
            <v>Петрович</v>
          </cell>
          <cell r="K28" t="str">
            <v>Директор по монтажу и эксплуатации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"ЛИФТОВЫЕ ИННОВАЦИИ"</v>
          </cell>
          <cell r="G29" t="str">
            <v>Цыганков</v>
          </cell>
          <cell r="H29" t="str">
            <v>Андрей</v>
          </cell>
          <cell r="I29" t="str">
            <v>Михайлович</v>
          </cell>
          <cell r="K29" t="str">
            <v>Начальник участка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"ЛАРТА ГЛАСС РАМЕНСКОЕ"</v>
          </cell>
          <cell r="G30" t="str">
            <v>Сургучёв</v>
          </cell>
          <cell r="H30" t="str">
            <v>Андрей</v>
          </cell>
          <cell r="I30" t="str">
            <v>Валентинович</v>
          </cell>
          <cell r="K30" t="str">
            <v>Главный инженер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"ЛАРТА ГЛАСС РАМЕНСКОЕ"</v>
          </cell>
          <cell r="G31" t="str">
            <v>Климов</v>
          </cell>
          <cell r="H31" t="str">
            <v>Вячеслав</v>
          </cell>
          <cell r="I31" t="str">
            <v>Сергеевич</v>
          </cell>
          <cell r="K31" t="str">
            <v>Начальник ремонтно-эксплуатационной службы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"ЛАРТА ГЛАСС РАМЕНСКОЕ"</v>
          </cell>
          <cell r="G32" t="str">
            <v>Пуляев</v>
          </cell>
          <cell r="H32" t="str">
            <v>Дмитрий</v>
          </cell>
          <cell r="I32" t="str">
            <v>Владимирович</v>
          </cell>
          <cell r="K32" t="str">
            <v>Ведущий инженер АСУ ТП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"ЛАРТА ГЛАСС РАМЕНСКОЕ"</v>
          </cell>
          <cell r="G33" t="str">
            <v>Колобашкин</v>
          </cell>
          <cell r="H33" t="str">
            <v>Максим</v>
          </cell>
          <cell r="I33" t="str">
            <v>Евгеньевич</v>
          </cell>
          <cell r="K33" t="str">
            <v>Начальник цеха по нанесению покрытий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"ЛАРТА ГЛАСС РАМЕНСКОЕ"</v>
          </cell>
          <cell r="G34" t="str">
            <v>Сидоров</v>
          </cell>
          <cell r="H34" t="str">
            <v>Вадим</v>
          </cell>
          <cell r="I34" t="str">
            <v>Васильевич</v>
          </cell>
          <cell r="K34" t="str">
            <v>Инженер-энергетик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"ДАРТ И КО"</v>
          </cell>
          <cell r="G35" t="str">
            <v>Толпыгин</v>
          </cell>
          <cell r="H35" t="str">
            <v>Владимир</v>
          </cell>
          <cell r="I35" t="str">
            <v>Ильич</v>
          </cell>
          <cell r="K35" t="str">
            <v>Генеральный директор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"УВМ-СТАЛЬ"</v>
          </cell>
          <cell r="G36" t="str">
            <v>Воробьев</v>
          </cell>
          <cell r="H36" t="str">
            <v>Александр</v>
          </cell>
          <cell r="I36" t="str">
            <v>Сергеевич</v>
          </cell>
          <cell r="K36" t="str">
            <v>Начальник производства бетона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"ПЕХОРСКИЙ ТЕКСТИЛЬ"</v>
          </cell>
          <cell r="G37" t="str">
            <v>Бикмухаметов</v>
          </cell>
          <cell r="H37" t="str">
            <v>Илдус</v>
          </cell>
          <cell r="I37" t="str">
            <v>Ахатович</v>
          </cell>
          <cell r="K37" t="str">
            <v>Электромеханик</v>
          </cell>
          <cell r="M37" t="str">
            <v>очередная</v>
          </cell>
          <cell r="N37" t="str">
            <v>ремонтный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"ПЕХОРСКИЙ ТЕКСТИЛЬ"</v>
          </cell>
          <cell r="G38" t="str">
            <v>Ефимов</v>
          </cell>
          <cell r="H38" t="str">
            <v>Владимир</v>
          </cell>
          <cell r="I38" t="str">
            <v>Федорович</v>
          </cell>
          <cell r="K38" t="str">
            <v>Электрик участка</v>
          </cell>
          <cell r="M38" t="str">
            <v>первичная</v>
          </cell>
          <cell r="N38" t="str">
            <v>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"ПЕХОРСКИЙ ТЕКСТИЛЬ"</v>
          </cell>
          <cell r="G39" t="str">
            <v>Павлов</v>
          </cell>
          <cell r="H39" t="str">
            <v>Сергей</v>
          </cell>
          <cell r="I39" t="str">
            <v>Николаевич</v>
          </cell>
          <cell r="K39" t="str">
            <v>Электрик участка</v>
          </cell>
          <cell r="M39" t="str">
            <v>очередная</v>
          </cell>
          <cell r="N39" t="str">
            <v>ремонтный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"ЦЕМДЕКОР"</v>
          </cell>
          <cell r="G40" t="str">
            <v>Салтовский</v>
          </cell>
          <cell r="H40" t="str">
            <v>Александр</v>
          </cell>
          <cell r="I40" t="str">
            <v>Анатольевич</v>
          </cell>
          <cell r="K40" t="str">
            <v>Главный энергетик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АО "АБТ"</v>
          </cell>
          <cell r="G41" t="str">
            <v>Кожанов</v>
          </cell>
          <cell r="H41" t="str">
            <v>Максим</v>
          </cell>
          <cell r="I41" t="str">
            <v>Петрович</v>
          </cell>
          <cell r="K41" t="str">
            <v>Главный энергетик</v>
          </cell>
          <cell r="M41" t="str">
            <v>очередная</v>
          </cell>
          <cell r="N41" t="str">
            <v>оперативно-ремонтный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"АБТ"</v>
          </cell>
          <cell r="G42" t="str">
            <v>Фролкин</v>
          </cell>
          <cell r="H42" t="str">
            <v>Петр</v>
          </cell>
          <cell r="I42" t="str">
            <v>Иванович</v>
          </cell>
          <cell r="K42" t="str">
            <v>Главный механик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АО "ХАЙДЖЕНИК"</v>
          </cell>
          <cell r="G43" t="str">
            <v>Прохоров</v>
          </cell>
          <cell r="H43" t="str">
            <v>Евгений</v>
          </cell>
          <cell r="I43" t="str">
            <v>Сергеевич</v>
          </cell>
          <cell r="K43" t="str">
            <v>Электрик</v>
          </cell>
          <cell r="M43" t="str">
            <v>первичная</v>
          </cell>
          <cell r="N43" t="str">
            <v>оперативно-ремонтный персонал</v>
          </cell>
          <cell r="R43" t="str">
            <v>II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"МОСМЕК ИНВЕСТ"</v>
          </cell>
          <cell r="G44" t="str">
            <v>Белоус</v>
          </cell>
          <cell r="H44" t="str">
            <v>Олег</v>
          </cell>
          <cell r="I44" t="str">
            <v>Геннадьевич</v>
          </cell>
          <cell r="K44" t="str">
            <v>Электрик</v>
          </cell>
          <cell r="M44" t="str">
            <v>внеочередная</v>
          </cell>
          <cell r="N44" t="str">
            <v>оперативно-ремонтный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"МОРП"</v>
          </cell>
          <cell r="G45" t="str">
            <v>Яковлев</v>
          </cell>
          <cell r="H45" t="str">
            <v>Владимир</v>
          </cell>
          <cell r="I45" t="str">
            <v>Николаевич</v>
          </cell>
          <cell r="K45" t="str">
            <v>Главный энергетик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"МОРП"</v>
          </cell>
          <cell r="G46" t="str">
            <v>Малинкин</v>
          </cell>
          <cell r="H46" t="str">
            <v>Андрей</v>
          </cell>
          <cell r="I46" t="str">
            <v>Александрович</v>
          </cell>
          <cell r="K46" t="str">
            <v>Электромонтажник по освещению и осветительным сетям</v>
          </cell>
          <cell r="M46" t="str">
            <v>очередная</v>
          </cell>
          <cell r="N46" t="str">
            <v>оперативно-ремонтный персонал</v>
          </cell>
          <cell r="R46" t="str">
            <v>IV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АО "МОРП"</v>
          </cell>
          <cell r="G47" t="str">
            <v>Леанович</v>
          </cell>
          <cell r="H47" t="str">
            <v>Егор</v>
          </cell>
          <cell r="I47" t="str">
            <v>Николаевич</v>
          </cell>
          <cell r="K47" t="str">
            <v>Электромонтажник по освещению и осветительным сетям</v>
          </cell>
          <cell r="M47" t="str">
            <v>очередная</v>
          </cell>
          <cell r="N47" t="str">
            <v>оперативно-ремонтный персонал</v>
          </cell>
          <cell r="R47" t="str">
            <v>IV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АО "МОРП"</v>
          </cell>
          <cell r="G48" t="str">
            <v>Масленников</v>
          </cell>
          <cell r="H48" t="str">
            <v>Иван</v>
          </cell>
          <cell r="I48" t="str">
            <v>Михайлович</v>
          </cell>
          <cell r="K48" t="str">
            <v>Электромонтажник по освещению и осветительным сетям</v>
          </cell>
          <cell r="M48" t="str">
            <v>очередная</v>
          </cell>
          <cell r="N48" t="str">
            <v>оперативно-ремонтный персонал</v>
          </cell>
          <cell r="R48" t="str">
            <v>IV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АО "КРОТЕКС"</v>
          </cell>
          <cell r="G49" t="str">
            <v>Прияткин</v>
          </cell>
          <cell r="H49" t="str">
            <v>Александр</v>
          </cell>
          <cell r="I49" t="str">
            <v>Владимирович</v>
          </cell>
          <cell r="K49" t="str">
            <v>Инженер по эксплуатации систем противопожарной защиты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АО "КРОТЕКС"</v>
          </cell>
          <cell r="G50" t="str">
            <v>Лабзин</v>
          </cell>
          <cell r="H50" t="str">
            <v>Сергей</v>
          </cell>
          <cell r="I50" t="str">
            <v>Николаевич</v>
          </cell>
          <cell r="K50" t="str">
            <v>Инженер- механик</v>
          </cell>
          <cell r="M50" t="str">
            <v>первичная</v>
          </cell>
          <cell r="N50" t="str">
            <v>оперативно-ремонтный персонал</v>
          </cell>
          <cell r="R50" t="str">
            <v>II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"ПРОИЗВОДСТВЕННАЯ ФИРМА МЗК"</v>
          </cell>
          <cell r="G51" t="str">
            <v>Рябых</v>
          </cell>
          <cell r="H51" t="str">
            <v>Николай</v>
          </cell>
          <cell r="I51" t="str">
            <v>Иванович</v>
          </cell>
          <cell r="K51" t="str">
            <v>Главный инженер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"КЭС"</v>
          </cell>
          <cell r="G52" t="str">
            <v>Овчинников</v>
          </cell>
          <cell r="H52" t="str">
            <v>Андрей</v>
          </cell>
          <cell r="I52" t="str">
            <v>Олегович</v>
          </cell>
          <cell r="K52" t="str">
            <v>Генеральный директор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ПТЭЭСиС</v>
          </cell>
          <cell r="V52">
            <v>0.41666666666666669</v>
          </cell>
        </row>
        <row r="53">
          <cell r="E53" t="str">
            <v>ООО "КЭС"</v>
          </cell>
          <cell r="G53" t="str">
            <v>Попов</v>
          </cell>
          <cell r="H53" t="str">
            <v>Дмитрий</v>
          </cell>
          <cell r="I53" t="str">
            <v>Александрович</v>
          </cell>
          <cell r="K53" t="str">
            <v>Заместитель генерального директора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ПТЭЭСиС</v>
          </cell>
          <cell r="V53">
            <v>0.41666666666666669</v>
          </cell>
        </row>
        <row r="54">
          <cell r="E54" t="str">
            <v>ООО "КЭС"</v>
          </cell>
          <cell r="G54" t="str">
            <v>Лаврентьев</v>
          </cell>
          <cell r="H54" t="str">
            <v>Алексей</v>
          </cell>
          <cell r="I54" t="str">
            <v>Константинович</v>
          </cell>
          <cell r="K54" t="str">
            <v>Заместитель генерального директора по технической части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ПТЭЭСиС</v>
          </cell>
          <cell r="V54">
            <v>0.41666666666666669</v>
          </cell>
        </row>
        <row r="55">
          <cell r="E55" t="str">
            <v>ООО "ГЛОБУС"</v>
          </cell>
          <cell r="G55" t="str">
            <v>Галкин</v>
          </cell>
          <cell r="H55" t="str">
            <v>Сергей</v>
          </cell>
          <cell r="I55" t="str">
            <v>Петрович</v>
          </cell>
          <cell r="K55" t="str">
            <v>Сливщик-разливщик</v>
          </cell>
          <cell r="M55" t="str">
            <v>первичная</v>
          </cell>
          <cell r="N55" t="str">
            <v>оперативно-ремонтный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"ГЛОБУС"</v>
          </cell>
          <cell r="G56" t="str">
            <v>Култыгин</v>
          </cell>
          <cell r="H56" t="str">
            <v>Андрей</v>
          </cell>
          <cell r="I56" t="str">
            <v>Михайлович</v>
          </cell>
          <cell r="K56" t="str">
            <v>Сливщик-разливщик</v>
          </cell>
          <cell r="M56" t="str">
            <v>первичная</v>
          </cell>
          <cell r="N56" t="str">
            <v>оперативно-ремонтный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"ГЛОБУС"</v>
          </cell>
          <cell r="G57" t="str">
            <v>Хаустов</v>
          </cell>
          <cell r="H57" t="str">
            <v>Алексей</v>
          </cell>
          <cell r="I57" t="str">
            <v>Юрьевич</v>
          </cell>
          <cell r="K57" t="str">
            <v>Сливщик-разливщик</v>
          </cell>
          <cell r="M57" t="str">
            <v>первичная</v>
          </cell>
          <cell r="N57" t="str">
            <v>оперативно-ремонтный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"ГЛОБУС"</v>
          </cell>
          <cell r="G58" t="str">
            <v>Шкирдов</v>
          </cell>
          <cell r="H58" t="str">
            <v>Алексей</v>
          </cell>
          <cell r="I58" t="str">
            <v>Александрович</v>
          </cell>
          <cell r="K58" t="str">
            <v>Сливщик-разливщик</v>
          </cell>
          <cell r="M58" t="str">
            <v>первичная</v>
          </cell>
          <cell r="N58" t="str">
            <v>оперативно-ремонтный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МБУК "ЦБ ИМ. В.В. РОЗАНОВА СПГО"</v>
          </cell>
          <cell r="G59" t="str">
            <v>Мысак</v>
          </cell>
          <cell r="H59" t="str">
            <v>Виктор</v>
          </cell>
          <cell r="I59" t="str">
            <v>Александрович</v>
          </cell>
          <cell r="K59" t="str">
            <v>Заместитель директора по АХЧ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"ТСК "БОРИСОВСКИЙ ДВОР"</v>
          </cell>
          <cell r="G60" t="str">
            <v>Кривонос</v>
          </cell>
          <cell r="H60" t="str">
            <v>Александр</v>
          </cell>
          <cell r="I60" t="str">
            <v>Александрович</v>
          </cell>
          <cell r="K60" t="str">
            <v>Энергетик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"КРОНОС"</v>
          </cell>
          <cell r="G61" t="str">
            <v>Воронцов</v>
          </cell>
          <cell r="H61" t="str">
            <v>Юрий</v>
          </cell>
          <cell r="I61" t="str">
            <v>Викторович</v>
          </cell>
          <cell r="K61" t="str">
            <v>Главный инженер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"БАРХАН"</v>
          </cell>
          <cell r="G62" t="str">
            <v>Юпланов</v>
          </cell>
          <cell r="H62" t="str">
            <v>Александр</v>
          </cell>
          <cell r="I62" t="str">
            <v>Владимирович</v>
          </cell>
          <cell r="K62" t="str">
            <v>Заместитель главного механика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"БАРХАН"</v>
          </cell>
          <cell r="G63" t="str">
            <v>Воронцов</v>
          </cell>
          <cell r="H63" t="str">
            <v>Юрий</v>
          </cell>
          <cell r="I63" t="str">
            <v>Викторович</v>
          </cell>
          <cell r="K63" t="str">
            <v>Главный инженер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"БАРХАН"</v>
          </cell>
          <cell r="G64" t="str">
            <v>Гапон</v>
          </cell>
          <cell r="H64" t="str">
            <v>Алексей</v>
          </cell>
          <cell r="I64" t="str">
            <v>Алексеевич</v>
          </cell>
          <cell r="K64" t="str">
            <v>Заместитель генерального директора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"МАРИАН КЛИНИНГ"</v>
          </cell>
          <cell r="G65" t="str">
            <v>Лобанов</v>
          </cell>
          <cell r="H65" t="str">
            <v>Дмитрий</v>
          </cell>
          <cell r="I65" t="str">
            <v>Юрьевич</v>
          </cell>
          <cell r="K65" t="str">
            <v>ВЕДУЩИЙ ИНЖЕНЕР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ИП Арыкова Ирина Владимировна</v>
          </cell>
          <cell r="G66" t="str">
            <v>Арыкова</v>
          </cell>
          <cell r="H66" t="str">
            <v>Ирина</v>
          </cell>
          <cell r="I66" t="str">
            <v>Владимировна</v>
          </cell>
          <cell r="K66" t="str">
            <v>Инженер</v>
          </cell>
          <cell r="L66" t="str">
            <v>5 лет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III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 xml:space="preserve">ООО  "Каширская ГРЭС" </v>
          </cell>
          <cell r="G67" t="str">
            <v xml:space="preserve">Калиновский </v>
          </cell>
          <cell r="H67" t="str">
            <v>Игорь</v>
          </cell>
          <cell r="I67" t="str">
            <v>Романович</v>
          </cell>
          <cell r="K67" t="str">
            <v>Начальника Отдела охраны труда и промышленной безопасности
(внешнее совмещение)</v>
          </cell>
          <cell r="L67" t="str">
            <v>1 мес.</v>
          </cell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V до и выше 1000 В</v>
          </cell>
          <cell r="S67" t="str">
            <v>ПТЭЭСиС</v>
          </cell>
          <cell r="V67">
            <v>0.41666666666666669</v>
          </cell>
        </row>
        <row r="68">
          <cell r="E68" t="str">
            <v>ООО "ЖИЛСТРОЙ-МО"</v>
          </cell>
          <cell r="G68" t="str">
            <v>Петров</v>
          </cell>
          <cell r="H68" t="str">
            <v>Сергей</v>
          </cell>
          <cell r="I68" t="str">
            <v>Алексеевич</v>
          </cell>
          <cell r="K68" t="str">
            <v>главный энергетик</v>
          </cell>
          <cell r="L68" t="str">
            <v>1 год 10 мес.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III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 xml:space="preserve">ООО “Соносервис” </v>
          </cell>
          <cell r="G69" t="str">
            <v>Поздняков</v>
          </cell>
          <cell r="H69" t="str">
            <v xml:space="preserve">Роман </v>
          </cell>
          <cell r="I69" t="str">
            <v>Эдуардович</v>
          </cell>
          <cell r="K69" t="str">
            <v>инженер</v>
          </cell>
          <cell r="L69" t="str">
            <v>11 месяцев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 xml:space="preserve">ООО “Соносервис” </v>
          </cell>
          <cell r="G70" t="str">
            <v xml:space="preserve">Афанасьев </v>
          </cell>
          <cell r="H70" t="str">
            <v xml:space="preserve">Андрей </v>
          </cell>
          <cell r="I70" t="str">
            <v>Николаевич</v>
          </cell>
          <cell r="K70" t="str">
            <v>инженер</v>
          </cell>
          <cell r="L70" t="str">
            <v>6 месяцев</v>
          </cell>
          <cell r="M70" t="str">
            <v>внеочередная</v>
          </cell>
          <cell r="N70" t="str">
            <v>административно—технический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ГБУЗ МО "Раменская больница"</v>
          </cell>
          <cell r="G71" t="str">
            <v>Новиков</v>
          </cell>
          <cell r="H71" t="str">
            <v xml:space="preserve">Леонид </v>
          </cell>
          <cell r="I71" t="str">
            <v>Викторович</v>
          </cell>
          <cell r="K71" t="str">
            <v>ведущий инженер</v>
          </cell>
          <cell r="L71" t="str">
            <v>5 лет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 xml:space="preserve"> IV до 1000 В</v>
          </cell>
          <cell r="S71" t="str">
            <v>ПТЭЭПЭЭ</v>
          </cell>
          <cell r="V71">
            <v>0.4375</v>
          </cell>
        </row>
        <row r="72">
          <cell r="E72" t="str">
            <v>ГБУЗ МО "Раменская больница"</v>
          </cell>
          <cell r="G72" t="str">
            <v xml:space="preserve">Козлов </v>
          </cell>
          <cell r="H72" t="str">
            <v xml:space="preserve">Олег </v>
          </cell>
          <cell r="I72" t="str">
            <v>Викторович</v>
          </cell>
          <cell r="K72" t="str">
            <v>ведущий инженер</v>
          </cell>
          <cell r="L72" t="str">
            <v>7 лет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 xml:space="preserve"> IV до 1000 В</v>
          </cell>
          <cell r="S72" t="str">
            <v>ПТЭЭПЭЭ</v>
          </cell>
          <cell r="V72">
            <v>0.4375</v>
          </cell>
        </row>
        <row r="73">
          <cell r="E73" t="str">
            <v>ГБУЗ МО "Раменская больница"</v>
          </cell>
          <cell r="G73" t="str">
            <v>Малышев</v>
          </cell>
          <cell r="H73" t="str">
            <v>Алексей</v>
          </cell>
          <cell r="I73" t="str">
            <v>Иванович</v>
          </cell>
          <cell r="K73" t="str">
            <v xml:space="preserve">ведущий иженер - энергетик </v>
          </cell>
          <cell r="L73" t="str">
            <v>7 лет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 xml:space="preserve"> IV до 1000 В</v>
          </cell>
          <cell r="S73" t="str">
            <v>ПТЭЭПЭЭ</v>
          </cell>
          <cell r="V73">
            <v>0.4375</v>
          </cell>
        </row>
        <row r="74">
          <cell r="E74" t="str">
            <v>ГБУЗ МО "Раменская больница"</v>
          </cell>
          <cell r="G74" t="str">
            <v>Соколов</v>
          </cell>
          <cell r="H74" t="str">
            <v>Дмитрий</v>
          </cell>
          <cell r="I74" t="str">
            <v>Юрьевич</v>
          </cell>
          <cell r="K74" t="str">
            <v>начальник службы ремонта</v>
          </cell>
          <cell r="L74" t="str">
            <v>2 года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 xml:space="preserve"> IV до 1000 В</v>
          </cell>
          <cell r="S74" t="str">
            <v>ПТЭЭПЭЭ</v>
          </cell>
          <cell r="V74">
            <v>0.4375</v>
          </cell>
        </row>
        <row r="75">
          <cell r="E75" t="str">
            <v>ГБУЗ МО "Раменская больница"</v>
          </cell>
          <cell r="G75" t="str">
            <v>Малышев</v>
          </cell>
          <cell r="H75" t="str">
            <v xml:space="preserve">Дмитрий </v>
          </cell>
          <cell r="I75" t="str">
            <v>Алексеевич</v>
          </cell>
          <cell r="K75" t="str">
            <v>электромонтер по ремонту и обслуживанию электрооборудования</v>
          </cell>
          <cell r="L75" t="str">
            <v>6 лет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 xml:space="preserve"> 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"Металко"</v>
          </cell>
          <cell r="G76" t="str">
            <v>Сапрыкин</v>
          </cell>
          <cell r="H76" t="str">
            <v>Юрий</v>
          </cell>
          <cell r="I76" t="str">
            <v>Леонидович</v>
          </cell>
          <cell r="K76" t="str">
            <v>Главный инженер</v>
          </cell>
          <cell r="L76" t="str">
            <v>11 лет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000 "СЗЯБ"</v>
          </cell>
          <cell r="G77" t="str">
            <v>Кочергин</v>
          </cell>
          <cell r="H77" t="str">
            <v>Александр</v>
          </cell>
          <cell r="I77" t="str">
            <v>Николаевич</v>
          </cell>
          <cell r="K77" t="str">
            <v>главный энергетик</v>
          </cell>
          <cell r="L77" t="str">
            <v>3 мес.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«Металл-Завод»</v>
          </cell>
          <cell r="G78" t="str">
            <v xml:space="preserve">Скворцов </v>
          </cell>
          <cell r="H78" t="str">
            <v xml:space="preserve">Андрей </v>
          </cell>
          <cell r="I78" t="str">
            <v>Николаевич</v>
          </cell>
          <cell r="K78" t="str">
            <v>Инженер по эксплуатации оборудования газовых объектов</v>
          </cell>
          <cell r="L78" t="str">
            <v>1,5 года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V до 1000 В</v>
          </cell>
          <cell r="S78" t="str">
            <v>ПТЭЭПЭЭ</v>
          </cell>
          <cell r="V78">
            <v>0.4375</v>
          </cell>
        </row>
        <row r="79">
          <cell r="E79" t="str">
            <v>ГБУЗ МО "ВПЦ"</v>
          </cell>
          <cell r="G79" t="str">
            <v xml:space="preserve">Гурова </v>
          </cell>
          <cell r="H79" t="str">
            <v>Светлана</v>
          </cell>
          <cell r="I79" t="str">
            <v>Игоревна</v>
          </cell>
          <cell r="K79" t="str">
            <v>Начальник административно-хозяйственного отдела</v>
          </cell>
          <cell r="L79" t="str">
            <v>11 лет</v>
          </cell>
          <cell r="M79" t="str">
            <v>очередная</v>
          </cell>
          <cell r="N79" t="str">
            <v>управленческий персонал</v>
          </cell>
          <cell r="S79" t="str">
            <v>ПТЭТЭ</v>
          </cell>
          <cell r="V79">
            <v>0.4375</v>
          </cell>
        </row>
        <row r="80">
          <cell r="E80" t="str">
            <v>ГБУЗ МО "ВПЦ"</v>
          </cell>
          <cell r="G80" t="str">
            <v>Мамедов</v>
          </cell>
          <cell r="H80" t="str">
            <v>Геннадий</v>
          </cell>
          <cell r="I80" t="str">
            <v>Ильич</v>
          </cell>
          <cell r="K80" t="str">
            <v>Техник</v>
          </cell>
          <cell r="L80" t="str">
            <v>6 лет</v>
          </cell>
          <cell r="M80" t="str">
            <v>первичная</v>
          </cell>
          <cell r="N80" t="str">
            <v>оперативный персонал</v>
          </cell>
          <cell r="S80" t="str">
            <v>ПТЭТЭ</v>
          </cell>
          <cell r="V80">
            <v>0.4375</v>
          </cell>
        </row>
        <row r="81">
          <cell r="E81" t="str">
            <v>ООО "Вайд-Кампани"</v>
          </cell>
          <cell r="G81" t="str">
            <v>Дротянко</v>
          </cell>
          <cell r="H81" t="str">
            <v>Дмитрий</v>
          </cell>
          <cell r="I81" t="str">
            <v>Викторович</v>
          </cell>
          <cell r="K81" t="str">
            <v>Зам. генер. Директора</v>
          </cell>
          <cell r="L81" t="str">
            <v>6 лет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"Вайд-Кампани"</v>
          </cell>
          <cell r="G82" t="str">
            <v xml:space="preserve">Козлитин </v>
          </cell>
          <cell r="H82" t="str">
            <v>Александр</v>
          </cell>
          <cell r="I82" t="str">
            <v>Григорьевич</v>
          </cell>
          <cell r="K82" t="str">
            <v>Инженер по эксплуатации</v>
          </cell>
          <cell r="L82" t="str">
            <v>5 года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"АЛПЛА"</v>
          </cell>
          <cell r="G83" t="str">
            <v>Карев</v>
          </cell>
          <cell r="H83" t="str">
            <v>Николай</v>
          </cell>
          <cell r="I83" t="str">
            <v>Николаевич</v>
          </cell>
          <cell r="K83" t="str">
            <v>Главный инженер</v>
          </cell>
          <cell r="L83" t="str">
            <v>11 лет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"АЛПЛА"</v>
          </cell>
          <cell r="G84" t="str">
            <v>Малов</v>
          </cell>
          <cell r="H84" t="str">
            <v>Дмитрий</v>
          </cell>
          <cell r="I84" t="str">
            <v>Анатольевич</v>
          </cell>
          <cell r="K84" t="str">
            <v>Главный энергетик</v>
          </cell>
          <cell r="L84" t="str">
            <v>15 лет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ГБУЗ МО "НИКИ детства Минздрава МО"</v>
          </cell>
          <cell r="G85" t="str">
            <v>Елизаров</v>
          </cell>
          <cell r="H85" t="str">
            <v xml:space="preserve">Валерий </v>
          </cell>
          <cell r="I85" t="str">
            <v>Валентинович</v>
          </cell>
          <cell r="K85" t="str">
            <v>Заведующий хозяйством</v>
          </cell>
          <cell r="L85" t="str">
            <v>3 года 10 мес</v>
          </cell>
          <cell r="M85" t="str">
            <v>первичная</v>
          </cell>
          <cell r="N85" t="str">
            <v>административно—технический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ГБУЗ МО "НИКИ детства Минздрава МО"</v>
          </cell>
          <cell r="G86" t="str">
            <v>Шаховский</v>
          </cell>
          <cell r="H86" t="str">
            <v xml:space="preserve"> Павел </v>
          </cell>
          <cell r="I86" t="str">
            <v>Викторович</v>
          </cell>
          <cell r="K86" t="str">
            <v>Заведующий хозяйством</v>
          </cell>
          <cell r="L86" t="str">
            <v>15 лет 5 мес</v>
          </cell>
          <cell r="M86" t="str">
            <v>первичная</v>
          </cell>
          <cell r="N86" t="str">
            <v>административно—технический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ГБУЗ МО "НИКИ детства Минздрава МО"</v>
          </cell>
          <cell r="G87" t="str">
            <v>Сиухов</v>
          </cell>
          <cell r="H87" t="str">
            <v>Александр</v>
          </cell>
          <cell r="I87" t="str">
            <v>Николаевич</v>
          </cell>
          <cell r="K87" t="str">
            <v>начальник отдела охраны труда и пожарной безопасности</v>
          </cell>
          <cell r="L87" t="str">
            <v>8 мес 5 дн</v>
          </cell>
          <cell r="M87" t="str">
            <v>первичная</v>
          </cell>
          <cell r="N87" t="str">
            <v>специалист по охране труда, контролирующий электроустановки</v>
          </cell>
          <cell r="R87" t="str">
            <v>II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ГБУЗ МО "НИКИ детства Минздрава МО"</v>
          </cell>
          <cell r="G88" t="str">
            <v>Джураханов</v>
          </cell>
          <cell r="H88" t="str">
            <v xml:space="preserve"> Азам </v>
          </cell>
          <cell r="I88" t="str">
            <v>Джураханович</v>
          </cell>
          <cell r="K88" t="str">
            <v>Заведующий хозяйством</v>
          </cell>
          <cell r="L88" t="str">
            <v>5 лет 9 мес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ГБУЗ МО "НИКИ детства Минздрава МО"</v>
          </cell>
          <cell r="G89" t="str">
            <v>Капранова</v>
          </cell>
          <cell r="H89" t="str">
            <v>Екатерина</v>
          </cell>
          <cell r="I89" t="str">
            <v>Сергеевна</v>
          </cell>
          <cell r="K89" t="str">
            <v>Специалист по охране труда</v>
          </cell>
          <cell r="L89" t="str">
            <v>5 мес</v>
          </cell>
          <cell r="M89" t="str">
            <v>первичная</v>
          </cell>
          <cell r="N89" t="str">
            <v>специалист по охране труда, контролирующий электроустановки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"НОВО СТРОЙ ГРУПП"</v>
          </cell>
          <cell r="G90" t="str">
            <v xml:space="preserve">Смаковский </v>
          </cell>
          <cell r="H90" t="str">
            <v>Иван</v>
          </cell>
          <cell r="I90" t="str">
            <v>Викторович</v>
          </cell>
          <cell r="K90" t="str">
            <v>Генеральный директор</v>
          </cell>
          <cell r="L90" t="str">
            <v>3,5 года</v>
          </cell>
          <cell r="M90" t="str">
            <v>внеочередная</v>
          </cell>
          <cell r="N90" t="str">
            <v>административно—технический персонал</v>
          </cell>
          <cell r="R90" t="str">
            <v>V до и выше 1000В</v>
          </cell>
          <cell r="S90" t="str">
            <v>ПТЭЭПЭЭ</v>
          </cell>
          <cell r="V90">
            <v>0.45833333333333331</v>
          </cell>
        </row>
        <row r="91">
          <cell r="E91" t="str">
            <v>АО "Егорьевск-обувь"</v>
          </cell>
          <cell r="G91" t="str">
            <v>Пилюгин</v>
          </cell>
          <cell r="H91" t="str">
            <v>Максим</v>
          </cell>
          <cell r="I91" t="str">
            <v>Георгиевич</v>
          </cell>
          <cell r="K91" t="str">
            <v>главный энергетик</v>
          </cell>
          <cell r="L91" t="str">
            <v>1 мес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"КЗПМ"</v>
          </cell>
          <cell r="G92" t="str">
            <v>Гапоненко</v>
          </cell>
          <cell r="H92" t="str">
            <v>Сергей</v>
          </cell>
          <cell r="I92" t="str">
            <v>Владимирович</v>
          </cell>
          <cell r="K92" t="str">
            <v>главный энергетик</v>
          </cell>
          <cell r="L92" t="str">
            <v>14 лет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"ЛПГруп"</v>
          </cell>
          <cell r="G93" t="str">
            <v>Брабин</v>
          </cell>
          <cell r="H93" t="str">
            <v>Сергей</v>
          </cell>
          <cell r="I93" t="str">
            <v>Викторович</v>
          </cell>
          <cell r="K93" t="str">
            <v>Главный инженер</v>
          </cell>
          <cell r="L93" t="str">
            <v>7 лет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 xml:space="preserve"> 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"ЛПГруп"</v>
          </cell>
          <cell r="G94" t="str">
            <v>Стрюков</v>
          </cell>
          <cell r="H94" t="str">
            <v>Олег</v>
          </cell>
          <cell r="I94" t="str">
            <v>Владимирович</v>
          </cell>
          <cell r="K94" t="str">
            <v>Заместитель Технического директора</v>
          </cell>
          <cell r="L94" t="str">
            <v>8 лет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 xml:space="preserve"> IV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"Гидрогородок"</v>
          </cell>
          <cell r="G95" t="str">
            <v>Муханов</v>
          </cell>
          <cell r="H95" t="str">
            <v>Вячеслав</v>
          </cell>
          <cell r="I95" t="str">
            <v>Евгеньевич</v>
          </cell>
          <cell r="K95" t="str">
            <v>Энергетик</v>
          </cell>
          <cell r="L95" t="str">
            <v>4года 8мес.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МКУ «ЦОД ГО КЛИН»</v>
          </cell>
          <cell r="G96" t="str">
            <v>Кекух</v>
          </cell>
          <cell r="H96" t="str">
            <v>Вячеслав</v>
          </cell>
          <cell r="I96" t="str">
            <v>Николаевич</v>
          </cell>
          <cell r="K96" t="str">
            <v>Главный инженер</v>
          </cell>
          <cell r="L96" t="str">
            <v>4 года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IV гр. до  1000в.</v>
          </cell>
          <cell r="S96" t="str">
            <v>ПТЭЭПЭЭ</v>
          </cell>
          <cell r="V96">
            <v>0.45833333333333331</v>
          </cell>
        </row>
        <row r="97">
          <cell r="E97" t="str">
            <v>МКУ «ЦОД ГО КЛИН»</v>
          </cell>
          <cell r="G97" t="str">
            <v>Чистяков</v>
          </cell>
          <cell r="H97" t="str">
            <v>Михаил</v>
          </cell>
          <cell r="I97" t="str">
            <v>Николаевич</v>
          </cell>
          <cell r="K97" t="str">
            <v>старший инженер по комплексному обслуживанию объектов муниципальной собственности</v>
          </cell>
          <cell r="L97" t="str">
            <v>5,5 лет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IV гр. До 1000в.</v>
          </cell>
          <cell r="S97" t="str">
            <v>ПТЭЭПЭЭ</v>
          </cell>
          <cell r="V97">
            <v>0.45833333333333331</v>
          </cell>
        </row>
        <row r="98">
          <cell r="E98" t="str">
            <v>МКУ «ЦОД ГО КЛИН»</v>
          </cell>
          <cell r="G98" t="str">
            <v>Разоренов</v>
          </cell>
          <cell r="H98" t="str">
            <v>Сергей</v>
          </cell>
          <cell r="I98" t="str">
            <v>Григорьевич</v>
          </cell>
          <cell r="K98" t="str">
            <v>Слесарь-электрик по ремонту электрооборудования</v>
          </cell>
          <cell r="L98" t="str">
            <v>6лет</v>
          </cell>
          <cell r="M98" t="str">
            <v>очередная</v>
          </cell>
          <cell r="N98" t="str">
            <v>оперативно-ремонтный персонал</v>
          </cell>
          <cell r="R98" t="str">
            <v>III гр. До 1000в.</v>
          </cell>
          <cell r="S98" t="str">
            <v>ПТЭЭПЭЭ</v>
          </cell>
          <cell r="V98">
            <v>0.45833333333333331</v>
          </cell>
        </row>
        <row r="99">
          <cell r="E99" t="str">
            <v>МКУ «ЦОД ГО КЛИН»</v>
          </cell>
          <cell r="G99" t="str">
            <v>Прохин</v>
          </cell>
          <cell r="H99" t="str">
            <v>Игорь</v>
          </cell>
          <cell r="I99" t="str">
            <v>Валерьевич</v>
          </cell>
          <cell r="K99" t="str">
            <v>Системный администратор отдела цифровой трансформации и обслуживания компьютерного и сетевогоборудования</v>
          </cell>
          <cell r="L99" t="str">
            <v>3 года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III гр. До 1000в.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Логистический центр</v>
          </cell>
          <cell r="G100" t="str">
            <v>Черкасов</v>
          </cell>
          <cell r="H100" t="str">
            <v>Василий</v>
          </cell>
          <cell r="I100" t="str">
            <v>Викторович</v>
          </cell>
          <cell r="K100" t="str">
            <v xml:space="preserve">Инженер </v>
          </cell>
          <cell r="L100" t="str">
            <v>4 года</v>
          </cell>
          <cell r="M100" t="str">
            <v>очередная</v>
          </cell>
          <cell r="N100" t="str">
            <v>оперативно-ремонтный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Логистический центр</v>
          </cell>
          <cell r="G101" t="str">
            <v>Болтуев</v>
          </cell>
          <cell r="H101" t="str">
            <v>Махмуджон</v>
          </cell>
          <cell r="I101" t="str">
            <v>Шарифович</v>
          </cell>
          <cell r="K101" t="str">
            <v>Электромонтажник</v>
          </cell>
          <cell r="L101" t="str">
            <v>4 года</v>
          </cell>
          <cell r="M101" t="str">
            <v>очередная</v>
          </cell>
          <cell r="N101" t="str">
            <v>оперативно-ремонтный персонал</v>
          </cell>
          <cell r="R101" t="str">
            <v>III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Логистический центр</v>
          </cell>
          <cell r="G102" t="str">
            <v>Надиров</v>
          </cell>
          <cell r="H102" t="str">
            <v>Азиз</v>
          </cell>
          <cell r="I102" t="str">
            <v>Таваралиевич</v>
          </cell>
          <cell r="K102" t="str">
            <v>Электромонтажник по освещению и осветительным сетям</v>
          </cell>
          <cell r="L102" t="str">
            <v>6 года</v>
          </cell>
          <cell r="M102" t="str">
            <v>очередная</v>
          </cell>
          <cell r="N102" t="str">
            <v>оперативно-ремонтный персонал</v>
          </cell>
          <cell r="R102" t="str">
            <v>III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"ТрансТрейдсервис"</v>
          </cell>
          <cell r="G103" t="str">
            <v xml:space="preserve">Копытов </v>
          </cell>
          <cell r="H103" t="str">
            <v>Владимир</v>
          </cell>
          <cell r="I103" t="str">
            <v>Владимирович</v>
          </cell>
          <cell r="K103" t="str">
            <v>Главный энергетик</v>
          </cell>
          <cell r="L103" t="str">
            <v>8,5лет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"ВМ Про"</v>
          </cell>
          <cell r="G104" t="str">
            <v>Агафонов</v>
          </cell>
          <cell r="H104" t="str">
            <v>Алексей</v>
          </cell>
          <cell r="I104" t="str">
            <v>Викторович</v>
          </cell>
          <cell r="K104" t="str">
            <v>главный инженер</v>
          </cell>
          <cell r="L104" t="str">
            <v>5 лет</v>
          </cell>
          <cell r="M104" t="str">
            <v>внеочередная</v>
          </cell>
          <cell r="N104" t="str">
            <v>административно—технический персонал</v>
          </cell>
          <cell r="R104" t="str">
            <v>IV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"ВМ Про"</v>
          </cell>
          <cell r="G105" t="str">
            <v>Шакиров</v>
          </cell>
          <cell r="H105" t="str">
            <v>Бусурманкул</v>
          </cell>
          <cell r="I105" t="str">
            <v>Алидинович</v>
          </cell>
          <cell r="K105" t="str">
            <v>инженер-электрик</v>
          </cell>
          <cell r="L105" t="str">
            <v>6 лет</v>
          </cell>
          <cell r="M105" t="str">
            <v>внеочередная</v>
          </cell>
          <cell r="N105" t="str">
            <v>оперативно-ремонтный персонал</v>
          </cell>
          <cell r="R105" t="str">
            <v>IV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 xml:space="preserve">ГУП МО "КС МО" </v>
          </cell>
          <cell r="G106" t="str">
            <v>Короткевич</v>
          </cell>
          <cell r="H106" t="str">
            <v>Андрей</v>
          </cell>
          <cell r="I106" t="str">
            <v>Владимирович</v>
          </cell>
          <cell r="K106" t="str">
            <v>главный инженер филиала ГУП МО КС МО "Павлово- Посадские коммунальные системы"</v>
          </cell>
          <cell r="L106">
            <v>8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V гр.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"СК ПРОФСТРОЙ"</v>
          </cell>
          <cell r="G107" t="str">
            <v>Слигузов</v>
          </cell>
          <cell r="H107" t="str">
            <v>Павел</v>
          </cell>
          <cell r="I107" t="str">
            <v>Геннадьевич</v>
          </cell>
          <cell r="K107" t="str">
            <v>Генеральный директор</v>
          </cell>
          <cell r="M107" t="str">
            <v>первичная</v>
          </cell>
          <cell r="N107" t="str">
            <v>административно—технический персонал</v>
          </cell>
          <cell r="R107" t="str">
            <v>II до  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 xml:space="preserve">ООО «НАЗАР» </v>
          </cell>
          <cell r="G108" t="str">
            <v>Тарасов</v>
          </cell>
          <cell r="H108" t="str">
            <v xml:space="preserve">Дмитрий </v>
          </cell>
          <cell r="I108" t="str">
            <v>Борисович</v>
          </cell>
          <cell r="K108" t="str">
            <v>специалист по охране труда</v>
          </cell>
          <cell r="L108" t="str">
            <v xml:space="preserve">5 лет </v>
          </cell>
          <cell r="M108" t="str">
            <v>очередная</v>
          </cell>
          <cell r="N108" t="str">
            <v>специалист по охране труда, контролирующий электроустановки</v>
          </cell>
          <cell r="R108" t="str">
            <v>IV до 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ЗАО "СМЗ"</v>
          </cell>
          <cell r="G109" t="str">
            <v xml:space="preserve">Сырцов   </v>
          </cell>
          <cell r="H109" t="str">
            <v>Вячеслав</v>
          </cell>
          <cell r="I109" t="str">
            <v>Вячеславович</v>
          </cell>
          <cell r="K109" t="str">
            <v>Энергетик</v>
          </cell>
          <cell r="L109" t="str">
            <v>2 года</v>
          </cell>
          <cell r="M109" t="str">
            <v>внеочередная</v>
          </cell>
          <cell r="N109" t="str">
            <v>административно—технический персонал, с правом испытания оборудования повышенным напряжением</v>
          </cell>
          <cell r="R109" t="str">
            <v>V до и выше 1000 В</v>
          </cell>
          <cell r="S109" t="str">
            <v>ПТЭЭСиС</v>
          </cell>
          <cell r="V109">
            <v>0.45833333333333331</v>
          </cell>
        </row>
        <row r="110">
          <cell r="E110" t="str">
            <v>ЗАО "СМЗ"</v>
          </cell>
          <cell r="G110" t="str">
            <v xml:space="preserve">Щелыкалин </v>
          </cell>
          <cell r="H110" t="str">
            <v>Юрий</v>
          </cell>
          <cell r="I110" t="str">
            <v>Анатольевич</v>
          </cell>
          <cell r="K110" t="str">
            <v>Инженер</v>
          </cell>
          <cell r="L110" t="str">
            <v>2 года</v>
          </cell>
          <cell r="M110" t="str">
            <v>внеочередная</v>
          </cell>
          <cell r="N110" t="str">
            <v>административно—технический персонал</v>
          </cell>
          <cell r="R110" t="str">
            <v>V до и выше 1000 В</v>
          </cell>
          <cell r="S110" t="str">
            <v>ПТЭЭПЭЭ</v>
          </cell>
          <cell r="V110">
            <v>0.47916666666666669</v>
          </cell>
        </row>
        <row r="111">
          <cell r="E111" t="str">
            <v>ООО "ПроГазСтрой"</v>
          </cell>
          <cell r="G111" t="str">
            <v>Илюхин</v>
          </cell>
          <cell r="H111" t="str">
            <v>Алексей</v>
          </cell>
          <cell r="I111" t="str">
            <v>Сергеевич</v>
          </cell>
          <cell r="K111" t="str">
            <v>Главный специалист по энергетике</v>
          </cell>
          <cell r="L111" t="str">
            <v>4 мес</v>
          </cell>
          <cell r="M111" t="str">
            <v>внеочередная</v>
          </cell>
          <cell r="N111" t="str">
            <v>административно—технический персонал</v>
          </cell>
          <cell r="R111" t="str">
            <v>III до и выше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«ПВК»</v>
          </cell>
          <cell r="G112" t="str">
            <v>Чайкин</v>
          </cell>
          <cell r="H112" t="str">
            <v>Александр</v>
          </cell>
          <cell r="I112" t="str">
            <v>Владимирович</v>
          </cell>
          <cell r="K112" t="str">
            <v>Генеральный директор</v>
          </cell>
          <cell r="L112" t="str">
            <v>3 года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III гр.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«ПВК»</v>
          </cell>
          <cell r="G113" t="str">
            <v>Богдановский</v>
          </cell>
          <cell r="H113" t="str">
            <v>Дмитрий</v>
          </cell>
          <cell r="I113" t="str">
            <v>Олегович</v>
          </cell>
          <cell r="K113" t="str">
            <v>Инженер по сервисному обслуживанию</v>
          </cell>
          <cell r="L113" t="str">
            <v>5 месяцев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III гр.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"ОРИОН"</v>
          </cell>
          <cell r="G114" t="str">
            <v>Веретенников</v>
          </cell>
          <cell r="H114" t="str">
            <v>Вадим</v>
          </cell>
          <cell r="I114" t="str">
            <v>Александрович</v>
          </cell>
          <cell r="K114" t="str">
            <v xml:space="preserve"> Генеральный директор</v>
          </cell>
          <cell r="L114" t="str">
            <v>15 лет</v>
          </cell>
          <cell r="M114" t="str">
            <v>очередная</v>
          </cell>
          <cell r="N114" t="str">
            <v>административно—технический персонал, с правом испытания оборудования повышенным напряжением</v>
          </cell>
          <cell r="R114" t="str">
            <v xml:space="preserve"> V до и выше  1000 В     </v>
          </cell>
          <cell r="S114" t="str">
            <v>ПТЭЭСиС</v>
          </cell>
          <cell r="V114">
            <v>0.47916666666666669</v>
          </cell>
        </row>
        <row r="115">
          <cell r="E115" t="str">
            <v>ООО "ОРИОН"</v>
          </cell>
          <cell r="G115" t="str">
            <v xml:space="preserve">Ромашкин </v>
          </cell>
          <cell r="H115" t="str">
            <v>Денис</v>
          </cell>
          <cell r="I115" t="str">
            <v>Витальевич</v>
          </cell>
          <cell r="K115" t="str">
            <v>Начальник отдела ПИР</v>
          </cell>
          <cell r="L115" t="str">
            <v>8 лет</v>
          </cell>
          <cell r="M115" t="str">
            <v>очередная</v>
          </cell>
          <cell r="N115" t="str">
            <v>административно—технический персонал, с правом испытания оборудования повышенным напряжением</v>
          </cell>
          <cell r="R115" t="str">
            <v xml:space="preserve"> V до и выше  1000 В      </v>
          </cell>
          <cell r="S115" t="str">
            <v>ПТЭЭСиС</v>
          </cell>
          <cell r="V115">
            <v>0.47916666666666669</v>
          </cell>
        </row>
        <row r="116">
          <cell r="E116" t="str">
            <v>ООО "ОРИОН"</v>
          </cell>
          <cell r="G116" t="str">
            <v xml:space="preserve"> Ткачев  </v>
          </cell>
          <cell r="H116" t="str">
            <v>Дмитрий</v>
          </cell>
          <cell r="I116" t="str">
            <v>Иванович</v>
          </cell>
          <cell r="K116" t="str">
            <v>Руководитель отдела ПИР</v>
          </cell>
          <cell r="L116" t="str">
            <v>6 лет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V до и выше 1000 В</v>
          </cell>
          <cell r="S116" t="str">
            <v>ПТЭЭСиС</v>
          </cell>
          <cell r="V116">
            <v>0.47916666666666669</v>
          </cell>
        </row>
        <row r="117">
          <cell r="E117" t="str">
            <v>ООО "ОРИОН"</v>
          </cell>
          <cell r="G117" t="str">
            <v>Галушко</v>
          </cell>
          <cell r="H117" t="str">
            <v>Валерий</v>
          </cell>
          <cell r="I117" t="str">
            <v>Сергеевич</v>
          </cell>
          <cell r="K117" t="str">
            <v>Главный инженер</v>
          </cell>
          <cell r="L117" t="str">
            <v>9 лет</v>
          </cell>
          <cell r="M117" t="str">
            <v>очередная</v>
          </cell>
          <cell r="N117" t="str">
            <v>административно—технический персонал, с правом испытания оборудования повышенным напряжением</v>
          </cell>
          <cell r="R117" t="str">
            <v xml:space="preserve"> V до и выше  1000 В </v>
          </cell>
          <cell r="S117" t="str">
            <v>ПТЭЭСиС</v>
          </cell>
          <cell r="V117">
            <v>0.47916666666666669</v>
          </cell>
        </row>
        <row r="118">
          <cell r="E118" t="str">
            <v>ООО "ОРИОН"</v>
          </cell>
          <cell r="G118" t="str">
            <v xml:space="preserve">Чухраев </v>
          </cell>
          <cell r="H118" t="str">
            <v xml:space="preserve">Кирилл </v>
          </cell>
          <cell r="I118" t="str">
            <v>Борисович</v>
          </cell>
          <cell r="K118" t="str">
            <v>Инженер ПТО</v>
          </cell>
          <cell r="L118" t="str">
            <v>2 г.6 м.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 xml:space="preserve"> V до и выше  1000 В    </v>
          </cell>
          <cell r="S118" t="str">
            <v>ПТЭЭСиС</v>
          </cell>
          <cell r="V118">
            <v>0.47916666666666669</v>
          </cell>
        </row>
        <row r="119">
          <cell r="E119" t="str">
            <v>ООО "ТрамРус"</v>
          </cell>
          <cell r="G119" t="str">
            <v>Кириллова</v>
          </cell>
          <cell r="H119" t="str">
            <v>Александра</v>
          </cell>
          <cell r="I119" t="str">
            <v>Михайловна</v>
          </cell>
          <cell r="K119" t="str">
            <v>инженер по охране труда и пожарной безопасности</v>
          </cell>
          <cell r="L119" t="str">
            <v>5, 5 мес</v>
          </cell>
          <cell r="M119" t="str">
            <v>внеочередная</v>
          </cell>
          <cell r="N119" t="str">
            <v>специалист по охране труда, контролирующий электроустановки</v>
          </cell>
          <cell r="R119" t="str">
            <v>IV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"Пластинвест"</v>
          </cell>
          <cell r="G120" t="str">
            <v>Чемагин</v>
          </cell>
          <cell r="H120" t="str">
            <v>Борис</v>
          </cell>
          <cell r="I120" t="str">
            <v>Иванович</v>
          </cell>
          <cell r="K120" t="str">
            <v>Ведущий инженер-энергетик</v>
          </cell>
          <cell r="L120" t="str">
            <v>2 года и 2 месяца</v>
          </cell>
          <cell r="M120" t="str">
            <v>внеочередная</v>
          </cell>
          <cell r="N120" t="str">
            <v>административно—технический персонал</v>
          </cell>
          <cell r="R120" t="str">
            <v>V гpyппа дo и выше l 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"МЕДСИЛ"</v>
          </cell>
          <cell r="G121" t="str">
            <v xml:space="preserve">Тулянов </v>
          </cell>
          <cell r="H121" t="str">
            <v xml:space="preserve">Андрей </v>
          </cell>
          <cell r="I121" t="str">
            <v>Мухамедович</v>
          </cell>
          <cell r="K121" t="str">
            <v xml:space="preserve">Зам. главного инженера (ответственный за электрохозяйство) </v>
          </cell>
          <cell r="L121" t="str">
            <v>17  лет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IV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«Гапромнефть-Терминал»</v>
          </cell>
          <cell r="G122" t="str">
            <v>Куприенко</v>
          </cell>
          <cell r="H122" t="str">
            <v>Никита</v>
          </cell>
          <cell r="I122" t="str">
            <v>Сергеевич</v>
          </cell>
          <cell r="K122" t="str">
            <v>Инженер энергетик</v>
          </cell>
          <cell r="L122" t="str">
            <v>2 года 10 мес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"СУ-7"</v>
          </cell>
          <cell r="G123" t="str">
            <v>Борисов</v>
          </cell>
          <cell r="H123" t="str">
            <v>Александр</v>
          </cell>
          <cell r="I123" t="str">
            <v>Сергеевич</v>
          </cell>
          <cell r="K123" t="str">
            <v>инженер-электрик</v>
          </cell>
          <cell r="L123" t="str">
            <v>25 лет</v>
          </cell>
          <cell r="M123" t="str">
            <v>очередная</v>
          </cell>
          <cell r="N123" t="str">
            <v>административно—технический персонал, с правом испытания оборудования повышенным напряжением</v>
          </cell>
          <cell r="R123" t="str">
            <v xml:space="preserve"> V до и выше 1000 В</v>
          </cell>
          <cell r="S123" t="str">
            <v>ПТЭЭСиС</v>
          </cell>
          <cell r="V123">
            <v>0.47916666666666669</v>
          </cell>
        </row>
        <row r="124">
          <cell r="E124" t="str">
            <v>ООО "СУ-7"</v>
          </cell>
          <cell r="G124" t="str">
            <v>Серебряков</v>
          </cell>
          <cell r="H124" t="str">
            <v>Юрий</v>
          </cell>
          <cell r="I124" t="str">
            <v>Феофилович</v>
          </cell>
          <cell r="K124" t="str">
            <v>генеральный директор</v>
          </cell>
          <cell r="L124" t="str">
            <v>15 лет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 xml:space="preserve"> V до и выше 1000 В</v>
          </cell>
          <cell r="S124" t="str">
            <v>ПТЭЭСиС</v>
          </cell>
          <cell r="V124">
            <v>0.47916666666666669</v>
          </cell>
        </row>
        <row r="125">
          <cell r="E125" t="str">
            <v>ООО "Евромис"</v>
          </cell>
          <cell r="G125" t="str">
            <v>Андрианов</v>
          </cell>
          <cell r="H125" t="str">
            <v>Владимир</v>
          </cell>
          <cell r="I125" t="str">
            <v>Михайлович</v>
          </cell>
          <cell r="K125" t="str">
            <v>Энергетик</v>
          </cell>
          <cell r="L125">
            <v>15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>V до и выше 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"Гермес"</v>
          </cell>
          <cell r="G126" t="str">
            <v>Юнусов</v>
          </cell>
          <cell r="H126" t="str">
            <v>Вадим</v>
          </cell>
          <cell r="I126" t="str">
            <v>Сергеевич</v>
          </cell>
          <cell r="K126" t="str">
            <v>руководитель технической службы</v>
          </cell>
          <cell r="L126" t="str">
            <v>17 лет</v>
          </cell>
          <cell r="M126" t="str">
            <v>первичная</v>
          </cell>
          <cell r="N126" t="str">
            <v>административно—технический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"Гермес"</v>
          </cell>
          <cell r="G127" t="str">
            <v>Бачков</v>
          </cell>
          <cell r="H127" t="str">
            <v>Александр</v>
          </cell>
          <cell r="I127" t="str">
            <v>Владимирович</v>
          </cell>
          <cell r="K127" t="str">
            <v>региональный руководитель технической службы по Центральному и Южному федеральным округам</v>
          </cell>
          <cell r="L127" t="str">
            <v>20 лет</v>
          </cell>
          <cell r="M127" t="str">
            <v>первичная</v>
          </cell>
          <cell r="N127" t="str">
            <v>административно—технический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ФКОО АМН В МО</v>
          </cell>
          <cell r="G128" t="str">
            <v>Жабко</v>
          </cell>
          <cell r="H128" t="str">
            <v>Максим</v>
          </cell>
          <cell r="I128" t="str">
            <v>Григорьевич</v>
          </cell>
          <cell r="K128" t="str">
            <v>директор торгового центра</v>
          </cell>
          <cell r="L128" t="str">
            <v>2 года</v>
          </cell>
          <cell r="M128" t="str">
            <v>внеочередная</v>
          </cell>
          <cell r="N128" t="str">
            <v>административно—технический персонал</v>
          </cell>
          <cell r="R128" t="str">
            <v>III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ФКОО АМН В МО</v>
          </cell>
          <cell r="G129" t="str">
            <v>Чернышев</v>
          </cell>
          <cell r="H129" t="str">
            <v>Юрий</v>
          </cell>
          <cell r="I129" t="str">
            <v>Вячеславович</v>
          </cell>
          <cell r="K129" t="str">
            <v>директор торгового центра</v>
          </cell>
          <cell r="L129" t="str">
            <v>10 мес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III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ФКОО АМН В МО</v>
          </cell>
          <cell r="G130" t="str">
            <v>Полухин</v>
          </cell>
          <cell r="H130" t="str">
            <v>Евгений</v>
          </cell>
          <cell r="I130" t="str">
            <v>Викторович</v>
          </cell>
          <cell r="K130" t="str">
            <v>техник-инженер</v>
          </cell>
          <cell r="L130" t="str">
            <v>1 год</v>
          </cell>
          <cell r="M130" t="str">
            <v>внеочередная</v>
          </cell>
          <cell r="N130" t="str">
            <v>оперативно-ремонтный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"ВИНДЕКО"</v>
          </cell>
          <cell r="G131" t="str">
            <v>Кочетов</v>
          </cell>
          <cell r="H131" t="str">
            <v>Сергей</v>
          </cell>
          <cell r="I131" t="str">
            <v>Викторович</v>
          </cell>
          <cell r="K131" t="str">
            <v>Заместитель руководителя</v>
          </cell>
          <cell r="L131" t="str">
            <v>7 лет 7 мес.</v>
          </cell>
          <cell r="M131" t="str">
            <v>первичная</v>
          </cell>
          <cell r="N131" t="str">
            <v>административно—технический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ФГУП "АПК "Непецино"</v>
          </cell>
          <cell r="G132" t="str">
            <v>Огородник</v>
          </cell>
          <cell r="H132" t="str">
            <v>Сергей</v>
          </cell>
          <cell r="I132" t="str">
            <v>Владимирович</v>
          </cell>
          <cell r="K132" t="str">
            <v>Главный энергетик</v>
          </cell>
          <cell r="L132" t="str">
            <v>34 года</v>
          </cell>
          <cell r="M132" t="str">
            <v>внеочередная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ФГУП "АПК "Непецино"</v>
          </cell>
          <cell r="G133" t="str">
            <v>Мирсаидов</v>
          </cell>
          <cell r="H133" t="str">
            <v>Бахтиёрджон</v>
          </cell>
          <cell r="I133" t="str">
            <v>Давронджонович</v>
          </cell>
          <cell r="K133" t="str">
            <v>Электромонтер по ремонту, обслуживанию электрооборудования</v>
          </cell>
          <cell r="L133" t="str">
            <v>6,5 лет</v>
          </cell>
          <cell r="M133" t="str">
            <v>первичная</v>
          </cell>
          <cell r="N133" t="str">
            <v>оперативно-ремонтный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ФГУП "АПК "Непецино"</v>
          </cell>
          <cell r="G134" t="str">
            <v>Колесников</v>
          </cell>
          <cell r="H134" t="str">
            <v>Владимир</v>
          </cell>
          <cell r="I134" t="str">
            <v>Иванович</v>
          </cell>
          <cell r="K134" t="str">
            <v>Электромонтер по ремонту, обслуживанию электрооборудования</v>
          </cell>
          <cell r="L134" t="str">
            <v>40 лет</v>
          </cell>
          <cell r="M134" t="str">
            <v>первичная</v>
          </cell>
          <cell r="N134" t="str">
            <v>оперативно-ремонтный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Энси</v>
          </cell>
          <cell r="G135" t="str">
            <v>Звычайный</v>
          </cell>
          <cell r="H135" t="str">
            <v xml:space="preserve">Андрей </v>
          </cell>
          <cell r="I135" t="str">
            <v>Николаевич</v>
          </cell>
          <cell r="K135" t="str">
            <v>Директор по внедрению и разработкам</v>
          </cell>
          <cell r="L135" t="str">
            <v>33г</v>
          </cell>
          <cell r="M135" t="str">
            <v>первичная</v>
          </cell>
          <cell r="N135" t="str">
            <v>административно—технический персонал</v>
          </cell>
          <cell r="R135" t="str">
            <v>II гр до 1000В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Энси</v>
          </cell>
          <cell r="G136" t="str">
            <v xml:space="preserve">Ведерников </v>
          </cell>
          <cell r="H136" t="str">
            <v>Михаил</v>
          </cell>
          <cell r="I136" t="str">
            <v>Александрович</v>
          </cell>
          <cell r="K136" t="str">
            <v>Главный специалист</v>
          </cell>
          <cell r="L136" t="str">
            <v>50л</v>
          </cell>
          <cell r="M136" t="str">
            <v>первичная</v>
          </cell>
          <cell r="N136" t="str">
            <v>административно—технический персонал</v>
          </cell>
          <cell r="R136" t="str">
            <v>II гр до 1000В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"РАТЕП"</v>
          </cell>
          <cell r="G137" t="str">
            <v xml:space="preserve">Ильичев </v>
          </cell>
          <cell r="H137" t="str">
            <v>Павел</v>
          </cell>
          <cell r="I137" t="str">
            <v>Павлович</v>
          </cell>
          <cell r="K137" t="str">
            <v xml:space="preserve">Заместитель технического директора </v>
          </cell>
          <cell r="L137" t="str">
            <v>1 год</v>
          </cell>
          <cell r="M137" t="str">
            <v>первичная</v>
          </cell>
          <cell r="N137" t="str">
            <v>управленческий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АО "СТРОЙПЕРЛИТ"</v>
          </cell>
          <cell r="G138" t="str">
            <v>Абашин</v>
          </cell>
          <cell r="H138" t="str">
            <v>Иван</v>
          </cell>
          <cell r="I138" t="str">
            <v>Васильевич</v>
          </cell>
          <cell r="K138" t="str">
            <v>начальник группы Энергогруппы</v>
          </cell>
          <cell r="L138" t="str">
            <v>25 лет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АО "СТРОЙПЕРЛИТ"</v>
          </cell>
          <cell r="G139" t="str">
            <v>Калакутин</v>
          </cell>
          <cell r="H139" t="str">
            <v>Николай</v>
          </cell>
          <cell r="I139" t="str">
            <v>Иванович</v>
          </cell>
          <cell r="K139" t="str">
            <v>главный энергетик</v>
          </cell>
          <cell r="L139" t="str">
            <v>28 лет</v>
          </cell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АО "СТРОЙПЕРЛИТ"</v>
          </cell>
          <cell r="G140" t="str">
            <v>Солдаткин</v>
          </cell>
          <cell r="H140" t="str">
            <v>Юрий</v>
          </cell>
          <cell r="I140" t="str">
            <v>Анатольевич</v>
          </cell>
          <cell r="K140" t="str">
            <v>генеральный директор</v>
          </cell>
          <cell r="L140" t="str">
            <v>1 год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IV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"ГРОСС ФЭКТОРИ"</v>
          </cell>
          <cell r="G141" t="str">
            <v>Никитин</v>
          </cell>
          <cell r="H141" t="str">
            <v>Евгений</v>
          </cell>
          <cell r="I141" t="str">
            <v>Владимирович</v>
          </cell>
          <cell r="K141" t="str">
            <v>Заведующий хозяймством</v>
          </cell>
          <cell r="L141" t="str">
            <v>1 год</v>
          </cell>
          <cell r="M141" t="str">
            <v>внеочередная</v>
          </cell>
          <cell r="N141" t="str">
            <v>оперативно-ремонтный персонал</v>
          </cell>
          <cell r="R141" t="str">
            <v>III до 1000 В</v>
          </cell>
          <cell r="S141" t="str">
            <v>ПТЭЭПЭЭ</v>
          </cell>
          <cell r="V141">
            <v>0.5625</v>
          </cell>
        </row>
        <row r="142">
          <cell r="E142" t="str">
            <v>АО "СЕРХОЛТ"</v>
          </cell>
          <cell r="G142" t="str">
            <v>Пузряков</v>
          </cell>
          <cell r="H142" t="str">
            <v>Александр</v>
          </cell>
          <cell r="I142" t="str">
            <v>Сергеевич</v>
          </cell>
          <cell r="K142" t="str">
            <v>Главный инженер</v>
          </cell>
          <cell r="L142" t="str">
            <v>2 года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III группа  до 1000 В</v>
          </cell>
          <cell r="S142" t="str">
            <v>ПТЭЭПЭЭ</v>
          </cell>
          <cell r="V142">
            <v>0.5625</v>
          </cell>
        </row>
        <row r="143">
          <cell r="E143" t="str">
            <v>МКУ ГОЩ "ЦЕНТР ГЗ"</v>
          </cell>
          <cell r="G143" t="str">
            <v xml:space="preserve">Нестеренко </v>
          </cell>
          <cell r="H143" t="str">
            <v xml:space="preserve">Роман </v>
          </cell>
          <cell r="I143" t="str">
            <v>Сергеевич</v>
          </cell>
          <cell r="K143" t="str">
            <v>Заместитель директора-начальник АСО</v>
          </cell>
          <cell r="L143" t="str">
            <v>1 год</v>
          </cell>
          <cell r="M143" t="str">
            <v>первичная</v>
          </cell>
          <cell r="N143" t="str">
            <v>административно—технический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МКУ ГОЩ "ЦЕНТР ГЗ"</v>
          </cell>
          <cell r="G144" t="str">
            <v xml:space="preserve">Маркин </v>
          </cell>
          <cell r="H144" t="str">
            <v xml:space="preserve">Сергей </v>
          </cell>
          <cell r="I144" t="str">
            <v>Васильевич</v>
          </cell>
          <cell r="K144" t="str">
            <v>Механик</v>
          </cell>
          <cell r="L144" t="str">
            <v>1 месяц</v>
          </cell>
          <cell r="M144" t="str">
            <v>первичная</v>
          </cell>
          <cell r="N144" t="str">
            <v>административно—технический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МКУ ГОЩ "ЦЕНТР ГЗ"</v>
          </cell>
          <cell r="G145" t="str">
            <v xml:space="preserve">Жданов </v>
          </cell>
          <cell r="H145" t="str">
            <v xml:space="preserve">Максим </v>
          </cell>
          <cell r="I145" t="str">
            <v>Сергеевич</v>
          </cell>
          <cell r="K145" t="str">
            <v>Заместитель директора-начальник ЕДДС</v>
          </cell>
          <cell r="L145" t="str">
            <v>4 месяца</v>
          </cell>
          <cell r="M145" t="str">
            <v>первичная</v>
          </cell>
          <cell r="N145" t="str">
            <v>административно—технический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МКУ ГОЩ "ЦЕНТР ГЗ"</v>
          </cell>
          <cell r="G146" t="str">
            <v xml:space="preserve">Мохаммад </v>
          </cell>
          <cell r="H146" t="str">
            <v xml:space="preserve">Рашид </v>
          </cell>
          <cell r="I146" t="str">
            <v>Азими</v>
          </cell>
          <cell r="K146" t="str">
            <v>Спасатель</v>
          </cell>
          <cell r="L146" t="str">
            <v>3 года</v>
          </cell>
          <cell r="M146" t="str">
            <v>первичная</v>
          </cell>
          <cell r="N146" t="str">
            <v>административно—технический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"АКИ ПАРК"</v>
          </cell>
          <cell r="G147" t="str">
            <v>Шершнёв</v>
          </cell>
          <cell r="H147" t="str">
            <v xml:space="preserve">Руслан </v>
          </cell>
          <cell r="I147" t="str">
            <v>Андреевич</v>
          </cell>
          <cell r="K147" t="str">
            <v>Инженер по эксплуатации зданий</v>
          </cell>
          <cell r="L147" t="str">
            <v>1 год</v>
          </cell>
          <cell r="M147" t="str">
            <v>внеочередная</v>
          </cell>
          <cell r="N147" t="str">
            <v>административно—технический персонал</v>
          </cell>
          <cell r="R147" t="str">
            <v>III гр. до 1000 В</v>
          </cell>
          <cell r="S147" t="str">
            <v>ПТЭЭПЭЭ</v>
          </cell>
          <cell r="V147">
            <v>0.5625</v>
          </cell>
        </row>
        <row r="148">
          <cell r="E148" t="str">
            <v xml:space="preserve">ООО «Текстиль-АС» </v>
          </cell>
          <cell r="G148" t="str">
            <v xml:space="preserve">Барченкова </v>
          </cell>
          <cell r="H148" t="str">
            <v xml:space="preserve">Елена </v>
          </cell>
          <cell r="I148" t="str">
            <v>Валериевна</v>
          </cell>
          <cell r="K148" t="str">
            <v xml:space="preserve">Главный энергетик </v>
          </cell>
          <cell r="L148" t="str">
            <v>20 лет</v>
          </cell>
          <cell r="M148" t="str">
            <v>внеочередная</v>
          </cell>
          <cell r="N148" t="str">
            <v>административно—технический персонал</v>
          </cell>
          <cell r="R148" t="str">
            <v>V гр.до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"СДМ"</v>
          </cell>
          <cell r="G149" t="str">
            <v>Самойлов</v>
          </cell>
          <cell r="H149" t="str">
            <v>Роман</v>
          </cell>
          <cell r="I149" t="str">
            <v>Петрович</v>
          </cell>
          <cell r="K149" t="str">
            <v>Электрик 6 разряда</v>
          </cell>
          <cell r="L149" t="str">
            <v>9 лет</v>
          </cell>
          <cell r="M149" t="str">
            <v>очередная</v>
          </cell>
          <cell r="N149" t="str">
            <v>оперативно-ремонтный персонал</v>
          </cell>
          <cell r="R149" t="str">
            <v>IV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"СДМ"</v>
          </cell>
          <cell r="G150" t="str">
            <v>Солонин</v>
          </cell>
          <cell r="H150" t="str">
            <v>Николай</v>
          </cell>
          <cell r="I150" t="str">
            <v>Михайлович</v>
          </cell>
          <cell r="K150" t="str">
            <v>электромонтажник</v>
          </cell>
          <cell r="L150" t="str">
            <v>15 лет</v>
          </cell>
          <cell r="M150" t="str">
            <v>очередная</v>
          </cell>
          <cell r="N150" t="str">
            <v>оперативно-ремонтный персонал</v>
          </cell>
          <cell r="R150" t="str">
            <v>III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АО "ЭЛМОС"</v>
          </cell>
          <cell r="G151" t="str">
            <v>Широков</v>
          </cell>
          <cell r="H151" t="str">
            <v>Роман</v>
          </cell>
          <cell r="I151" t="str">
            <v>Борисович</v>
          </cell>
          <cell r="K151" t="str">
            <v>главный инженер-электромеханик</v>
          </cell>
          <cell r="L151" t="str">
            <v>17 лет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 xml:space="preserve">V гр до и выше 1000В </v>
          </cell>
          <cell r="S151" t="str">
            <v>ПТЭЭПЭЭ</v>
          </cell>
          <cell r="V151">
            <v>0.5625</v>
          </cell>
        </row>
        <row r="152">
          <cell r="E152" t="str">
            <v>АО "ЭЛМОС"</v>
          </cell>
          <cell r="G152" t="str">
            <v>Веснин</v>
          </cell>
          <cell r="H152" t="str">
            <v>Алексей</v>
          </cell>
          <cell r="I152" t="str">
            <v>Дмитриевич</v>
          </cell>
          <cell r="K152" t="str">
            <v>инженер КИПиА</v>
          </cell>
          <cell r="L152" t="str">
            <v>13 лет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 xml:space="preserve">V гр до и выше 1000В </v>
          </cell>
          <cell r="S152" t="str">
            <v>ПТЭЭПЭЭ</v>
          </cell>
          <cell r="V152">
            <v>0.5625</v>
          </cell>
        </row>
        <row r="153">
          <cell r="E153" t="str">
            <v>АО "ПУРАТОС"</v>
          </cell>
          <cell r="G153" t="str">
            <v>Широков</v>
          </cell>
          <cell r="H153" t="str">
            <v>Роман</v>
          </cell>
          <cell r="I153" t="str">
            <v>Борисович</v>
          </cell>
          <cell r="K153" t="str">
            <v>главный инженер-электромеханик</v>
          </cell>
          <cell r="L153" t="str">
            <v>17 лет</v>
          </cell>
          <cell r="M153" t="str">
            <v>очередная</v>
          </cell>
          <cell r="N153" t="str">
            <v>административно—технический персонал</v>
          </cell>
          <cell r="R153" t="str">
            <v xml:space="preserve">V гр до и выше 1000В </v>
          </cell>
          <cell r="S153" t="str">
            <v>ПТЭЭПЭЭ</v>
          </cell>
          <cell r="V153">
            <v>0.5625</v>
          </cell>
        </row>
        <row r="154">
          <cell r="E154" t="str">
            <v>АО "ПУРАТОС"</v>
          </cell>
          <cell r="G154" t="str">
            <v>Горчаков</v>
          </cell>
          <cell r="H154" t="str">
            <v>Владимир</v>
          </cell>
          <cell r="I154" t="str">
            <v>Николаевич</v>
          </cell>
          <cell r="K154" t="str">
            <v>менеджер по технической поддержке</v>
          </cell>
          <cell r="L154" t="str">
            <v>14 лет</v>
          </cell>
          <cell r="M154" t="str">
            <v>внеочередная</v>
          </cell>
          <cell r="N154" t="str">
            <v>административно—технический персонал</v>
          </cell>
          <cell r="R154" t="str">
            <v>IV гр до и выше 1000В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АО "ПУРАТОС"</v>
          </cell>
          <cell r="G155" t="str">
            <v>Астрицкий</v>
          </cell>
          <cell r="H155" t="str">
            <v>Леонид</v>
          </cell>
          <cell r="I155" t="str">
            <v>Алиевич</v>
          </cell>
          <cell r="K155" t="str">
            <v>руководитель службы эксплуатации зданий и сооружений</v>
          </cell>
          <cell r="L155" t="str">
            <v>12 лет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IV гр до и выше 1000В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"УК "ИНВЕСТ ВЕКТОР"</v>
          </cell>
          <cell r="G156" t="str">
            <v xml:space="preserve">Маралкин  </v>
          </cell>
          <cell r="H156" t="str">
            <v>Вячеслав</v>
          </cell>
          <cell r="I156" t="str">
            <v>Викторович</v>
          </cell>
          <cell r="K156" t="str">
            <v>Инженер-электрик</v>
          </cell>
          <cell r="L156" t="str">
            <v>2 года</v>
          </cell>
          <cell r="M156" t="str">
            <v>внеочередная</v>
          </cell>
          <cell r="N156" t="str">
            <v>административно—технический персонал</v>
          </cell>
          <cell r="R156" t="str">
            <v>III группа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"УК "ИНВЕСТ ВЕКТОР"</v>
          </cell>
          <cell r="G157" t="str">
            <v xml:space="preserve">Мещеряков </v>
          </cell>
          <cell r="H157" t="str">
            <v>Алексей</v>
          </cell>
          <cell r="I157" t="str">
            <v>Александрович</v>
          </cell>
          <cell r="K157" t="str">
            <v>Специалист по эксплуатации лифтового оборудования</v>
          </cell>
          <cell r="L157" t="str">
            <v>3 года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IV группа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"УК "ИНВЕСТ ВЕКТОР"</v>
          </cell>
          <cell r="G158" t="str">
            <v xml:space="preserve">Штритер </v>
          </cell>
          <cell r="H158" t="str">
            <v xml:space="preserve">Денис </v>
          </cell>
          <cell r="I158" t="str">
            <v>Георгиевич</v>
          </cell>
          <cell r="K158" t="str">
            <v>Главный инженер</v>
          </cell>
          <cell r="L158" t="str">
            <v>1,5 года</v>
          </cell>
          <cell r="M158" t="str">
            <v>внеочередная</v>
          </cell>
          <cell r="N158" t="str">
            <v>административно—технический персонал</v>
          </cell>
          <cell r="R158" t="str">
            <v>III группа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«Партнер»</v>
          </cell>
          <cell r="G159" t="str">
            <v xml:space="preserve">Кривякин </v>
          </cell>
          <cell r="H159" t="str">
            <v xml:space="preserve">Владимир </v>
          </cell>
          <cell r="I159" t="str">
            <v>Петрович</v>
          </cell>
          <cell r="K159" t="str">
            <v>Начальник производства</v>
          </cell>
          <cell r="L159" t="str">
            <v>6 лет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"Т.Б.М."</v>
          </cell>
          <cell r="G160" t="str">
            <v>Пальчик</v>
          </cell>
          <cell r="H160" t="str">
            <v>Валерий</v>
          </cell>
          <cell r="I160" t="str">
            <v>Николаевич</v>
          </cell>
          <cell r="K160" t="str">
            <v>начальник отдела эксплуатации</v>
          </cell>
          <cell r="L160" t="str">
            <v>16 лет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«Инвестиционная компания «Томилино»</v>
          </cell>
          <cell r="G161" t="str">
            <v>Буткин</v>
          </cell>
          <cell r="H161" t="str">
            <v>Вадим</v>
          </cell>
          <cell r="I161" t="str">
            <v>Александрович</v>
          </cell>
          <cell r="K161" t="str">
            <v>Заместитель Генерального директора по эксплуатации, ремонту зданий и сооружений</v>
          </cell>
          <cell r="L161" t="str">
            <v>11 лет 6 мес</v>
          </cell>
          <cell r="M161" t="str">
            <v>очередная</v>
          </cell>
          <cell r="N161" t="str">
            <v>управленческий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"Можайский МПК"</v>
          </cell>
          <cell r="G162" t="str">
            <v>Телепнев</v>
          </cell>
          <cell r="H162" t="str">
            <v>Антон</v>
          </cell>
          <cell r="I162" t="str">
            <v>Константинович</v>
          </cell>
          <cell r="K162" t="str">
            <v>Главный энергетик</v>
          </cell>
          <cell r="L162" t="str">
            <v>6 месяцев</v>
          </cell>
          <cell r="M162" t="str">
            <v>очередная</v>
          </cell>
          <cell r="N162" t="str">
            <v>административно—технический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"Аргумент"</v>
          </cell>
          <cell r="G163" t="str">
            <v>Зинатшо</v>
          </cell>
          <cell r="H163" t="str">
            <v>Мусаламшоев</v>
          </cell>
          <cell r="I163" t="str">
            <v>Нуронишоевич</v>
          </cell>
          <cell r="K163" t="str">
            <v>Завхоз</v>
          </cell>
          <cell r="L163" t="str">
            <v>3 года</v>
          </cell>
          <cell r="M163" t="str">
            <v>внеочередная</v>
          </cell>
          <cell r="N163" t="str">
            <v>административно—технический персонал</v>
          </cell>
          <cell r="R163" t="str">
            <v xml:space="preserve">III гр  до  1000 В 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"Белла"</v>
          </cell>
          <cell r="G164" t="str">
            <v xml:space="preserve">Федяев </v>
          </cell>
          <cell r="H164" t="str">
            <v xml:space="preserve">Сергей </v>
          </cell>
          <cell r="I164" t="str">
            <v>Юрьевич</v>
          </cell>
          <cell r="K164" t="str">
            <v>Инженер-электрик</v>
          </cell>
          <cell r="L164" t="str">
            <v>5 лет</v>
          </cell>
          <cell r="M164" t="str">
            <v>очередная</v>
          </cell>
          <cell r="N164" t="str">
            <v>административно—технический персонал</v>
          </cell>
          <cell r="R164" t="str">
            <v>V группа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 xml:space="preserve">ООО «Опытный завод №31 ГА» </v>
          </cell>
          <cell r="G165" t="str">
            <v xml:space="preserve">Резапов </v>
          </cell>
          <cell r="H165" t="str">
            <v xml:space="preserve">Олег </v>
          </cell>
          <cell r="I165" t="str">
            <v>Юрьевич</v>
          </cell>
          <cell r="K165" t="str">
            <v>Главный инженер</v>
          </cell>
          <cell r="L165" t="str">
            <v>4 года</v>
          </cell>
          <cell r="M165" t="str">
            <v>очередная</v>
          </cell>
          <cell r="N165" t="str">
            <v>административно—технический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"Инстройтехком"</v>
          </cell>
          <cell r="G166" t="str">
            <v xml:space="preserve">Антонов </v>
          </cell>
          <cell r="H166" t="str">
            <v xml:space="preserve">Александр </v>
          </cell>
          <cell r="I166" t="str">
            <v>Васильевич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IV 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"Инстройтехком"</v>
          </cell>
          <cell r="G167" t="str">
            <v xml:space="preserve">Артемьев </v>
          </cell>
          <cell r="H167" t="str">
            <v xml:space="preserve">Алексей </v>
          </cell>
          <cell r="I167" t="str">
            <v>Иванович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IV 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"ОКБ КП"</v>
          </cell>
          <cell r="G168" t="str">
            <v>Здоров</v>
          </cell>
          <cell r="H168" t="str">
            <v>Владислав</v>
          </cell>
          <cell r="I168" t="str">
            <v>Александрович</v>
          </cell>
          <cell r="K168" t="str">
            <v>Главный энергетик</v>
          </cell>
          <cell r="L168" t="str">
            <v>3 месяца</v>
          </cell>
          <cell r="M168" t="str">
            <v>первичная</v>
          </cell>
          <cell r="N168" t="str">
            <v>руководящий работник</v>
          </cell>
          <cell r="S168" t="str">
            <v>ПТЭТЭ</v>
          </cell>
          <cell r="V168">
            <v>0.58333333333333304</v>
          </cell>
        </row>
        <row r="169">
          <cell r="E169" t="str">
            <v>АО "ОКБ КП"</v>
          </cell>
          <cell r="G169" t="str">
            <v>Анохин</v>
          </cell>
          <cell r="H169" t="str">
            <v>Владимир</v>
          </cell>
          <cell r="I169" t="str">
            <v>Владимирович</v>
          </cell>
          <cell r="K169" t="str">
            <v>Начальник электроремонтного участка</v>
          </cell>
          <cell r="L169" t="str">
            <v>2 года</v>
          </cell>
          <cell r="M169" t="str">
            <v>первичная</v>
          </cell>
          <cell r="N169" t="str">
            <v>руководящий работник</v>
          </cell>
          <cell r="S169" t="str">
            <v>ПТЭТЭ</v>
          </cell>
          <cell r="V169">
            <v>0.58333333333333304</v>
          </cell>
        </row>
        <row r="170">
          <cell r="E170" t="str">
            <v>АО "ОКБ КП"</v>
          </cell>
          <cell r="G170" t="str">
            <v>Малимонов</v>
          </cell>
          <cell r="H170" t="str">
            <v>Михаил</v>
          </cell>
          <cell r="I170" t="str">
            <v>Владимирович</v>
          </cell>
          <cell r="K170" t="str">
            <v xml:space="preserve">Мастер </v>
          </cell>
          <cell r="L170" t="str">
            <v>2 года</v>
          </cell>
          <cell r="M170" t="str">
            <v>первичная</v>
          </cell>
          <cell r="N170" t="str">
            <v>руководящий работник</v>
          </cell>
          <cell r="S170" t="str">
            <v>ПТЭТЭ</v>
          </cell>
          <cell r="V170">
            <v>0.60416666666666696</v>
          </cell>
        </row>
        <row r="171">
          <cell r="E171" t="str">
            <v>АО «Фирма
 «Строитель»</v>
          </cell>
          <cell r="G171" t="str">
            <v>Малиновский</v>
          </cell>
          <cell r="H171" t="str">
            <v>Виктор</v>
          </cell>
          <cell r="I171" t="str">
            <v>Тихонович</v>
          </cell>
          <cell r="K171" t="str">
            <v>главный энергетик</v>
          </cell>
          <cell r="L171" t="str">
            <v>3 года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V до и выше
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"ЭКОЕВРОДОМ"</v>
          </cell>
          <cell r="G172" t="str">
            <v>Кособоков</v>
          </cell>
          <cell r="H172" t="str">
            <v xml:space="preserve">Артем	</v>
          </cell>
          <cell r="I172" t="str">
            <v>Александрович</v>
          </cell>
          <cell r="K172" t="str">
            <v>Директор производства деревообработки</v>
          </cell>
          <cell r="L172" t="str">
            <v>1 год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III до 1000В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"ИНВЕСТРАЗВИТИЕ"</v>
          </cell>
          <cell r="G173" t="str">
            <v xml:space="preserve">Лапин </v>
          </cell>
          <cell r="H173" t="str">
            <v xml:space="preserve">Юрий </v>
          </cell>
          <cell r="I173" t="str">
            <v>Владимирович</v>
          </cell>
          <cell r="K173" t="str">
            <v>Электрик</v>
          </cell>
          <cell r="L173" t="str">
            <v>4 года</v>
          </cell>
          <cell r="M173" t="str">
            <v>первичная</v>
          </cell>
          <cell r="N173" t="str">
            <v>административно—технический персонал</v>
          </cell>
          <cell r="R173" t="str">
            <v xml:space="preserve">II До 1000 В 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"ИНВЕСТРАЗВИТИЕ"</v>
          </cell>
          <cell r="G174" t="str">
            <v xml:space="preserve">Широков </v>
          </cell>
          <cell r="H174" t="str">
            <v xml:space="preserve">Анатолий </v>
          </cell>
          <cell r="I174" t="str">
            <v>Петрович</v>
          </cell>
          <cell r="K174" t="str">
            <v>Главный энергетик</v>
          </cell>
          <cell r="L174" t="str">
            <v>6 лет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 xml:space="preserve">II До 1000 В </v>
          </cell>
          <cell r="S174" t="str">
            <v>ПТЭЭПЭЭ</v>
          </cell>
          <cell r="V174">
            <v>0.60416666666666696</v>
          </cell>
        </row>
        <row r="175">
          <cell r="E175" t="str">
            <v>ГБПОУ МО "ВАТ "Холмогорка"</v>
          </cell>
          <cell r="G175" t="str">
            <v xml:space="preserve">Левченков </v>
          </cell>
          <cell r="H175" t="str">
            <v>Александр</v>
          </cell>
          <cell r="I175" t="str">
            <v xml:space="preserve">Павлович </v>
          </cell>
          <cell r="K175" t="str">
            <v>электромонтер</v>
          </cell>
          <cell r="L175" t="str">
            <v>20 лет 8 мес</v>
          </cell>
          <cell r="M175" t="str">
            <v>первичная</v>
          </cell>
          <cell r="N175" t="str">
            <v>ремонтный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ГБПОУ МО "ВАТ "Холмогорка"</v>
          </cell>
          <cell r="G176" t="str">
            <v xml:space="preserve">Сергачев </v>
          </cell>
          <cell r="H176" t="str">
            <v xml:space="preserve">Станислав </v>
          </cell>
          <cell r="I176" t="str">
            <v>Викторович</v>
          </cell>
          <cell r="K176" t="str">
            <v>ведущий программист</v>
          </cell>
          <cell r="L176" t="str">
            <v>7 лет 7 мес</v>
          </cell>
          <cell r="M176" t="str">
            <v>первичная</v>
          </cell>
          <cell r="N176" t="str">
            <v>ремонтный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ГБПОУ МО "ВАТ "Холмогорка"</v>
          </cell>
          <cell r="G177" t="str">
            <v>Демидова</v>
          </cell>
          <cell r="H177" t="str">
            <v xml:space="preserve">Наталья </v>
          </cell>
          <cell r="I177" t="str">
            <v>Николаевна</v>
          </cell>
          <cell r="K177" t="str">
            <v>начальник АХО</v>
          </cell>
          <cell r="L177" t="str">
            <v>10 лет</v>
          </cell>
          <cell r="M177" t="str">
            <v>первичная</v>
          </cell>
          <cell r="N177" t="str">
            <v>административно—технический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"Торговый комплекс"Егорьевск"</v>
          </cell>
          <cell r="G178" t="str">
            <v>Иванов</v>
          </cell>
          <cell r="H178" t="str">
            <v>Николай</v>
          </cell>
          <cell r="I178" t="str">
            <v>Михайлович</v>
          </cell>
          <cell r="K178" t="str">
            <v>Заместитель директора</v>
          </cell>
          <cell r="L178" t="str">
            <v>7 месяцев</v>
          </cell>
          <cell r="M178" t="str">
            <v>первичная</v>
          </cell>
          <cell r="N178" t="str">
            <v>Руководящий работник</v>
          </cell>
          <cell r="S178" t="str">
            <v>ПТЭТЭ</v>
          </cell>
          <cell r="V178">
            <v>0.60416666666666696</v>
          </cell>
        </row>
        <row r="179">
          <cell r="E179" t="str">
            <v>ГАУ МО «Мособлгосэкспертиза»</v>
          </cell>
          <cell r="G179" t="str">
            <v>Попов</v>
          </cell>
          <cell r="H179" t="str">
            <v>Анатолий</v>
          </cell>
          <cell r="I179" t="str">
            <v>Иванович</v>
          </cell>
          <cell r="K179" t="str">
            <v>Начальник службы эксплуатации- главный энергетик</v>
          </cell>
          <cell r="L179" t="str">
            <v>5 лет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IV гр.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ГАУ МО «Мособлгосэкспертиза»</v>
          </cell>
          <cell r="G180" t="str">
            <v>Асс</v>
          </cell>
          <cell r="H180" t="str">
            <v>Андрей</v>
          </cell>
          <cell r="I180" t="str">
            <v>Александрович</v>
          </cell>
          <cell r="K180" t="str">
            <v>Заместитель начальника службы по эксплуатации</v>
          </cell>
          <cell r="L180" t="str">
            <v>3 года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IV гр. до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"Трайдент"</v>
          </cell>
          <cell r="G181" t="str">
            <v xml:space="preserve">Давыдов </v>
          </cell>
          <cell r="H181" t="str">
            <v xml:space="preserve">Евгений </v>
          </cell>
          <cell r="I181" t="str">
            <v>Михайлович</v>
          </cell>
          <cell r="K181" t="str">
            <v>Заместитель генерального директора</v>
          </cell>
          <cell r="L181" t="str">
            <v>13 лет</v>
          </cell>
          <cell r="M181" t="str">
            <v>внеочередная</v>
          </cell>
          <cell r="N181" t="str">
            <v>административно—технический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 xml:space="preserve"> ООО "Специализирорванный застройщик "РусСтройгруп"</v>
          </cell>
          <cell r="G182" t="str">
            <v xml:space="preserve">Бойко </v>
          </cell>
          <cell r="H182" t="str">
            <v xml:space="preserve">Василий </v>
          </cell>
          <cell r="I182" t="str">
            <v xml:space="preserve"> Александрович</v>
          </cell>
          <cell r="K182" t="str">
            <v xml:space="preserve"> Инженер энергетик</v>
          </cell>
          <cell r="L182" t="str">
            <v xml:space="preserve"> 11 лет</v>
          </cell>
          <cell r="M182" t="str">
            <v>очередная</v>
          </cell>
          <cell r="N182" t="str">
            <v>административно—технический персонал</v>
          </cell>
          <cell r="R182" t="str">
            <v xml:space="preserve">V группа до и выше 1000В </v>
          </cell>
          <cell r="S182" t="str">
            <v>ПТЭЭПЭЭ</v>
          </cell>
          <cell r="V182">
            <v>0.60416666666666696</v>
          </cell>
        </row>
        <row r="183">
          <cell r="E183" t="str">
            <v>ГАУ МО "Мособлгосэкспертиза"</v>
          </cell>
          <cell r="G183" t="str">
            <v>Попов</v>
          </cell>
          <cell r="H183" t="str">
            <v>Анатолий</v>
          </cell>
          <cell r="I183" t="str">
            <v>Иванович</v>
          </cell>
          <cell r="K183" t="str">
            <v>Начальник службы эксплуатации- главный энергетик</v>
          </cell>
          <cell r="L183" t="str">
            <v>4 года</v>
          </cell>
          <cell r="M183" t="str">
            <v>очередная</v>
          </cell>
          <cell r="N183" t="str">
            <v>руководящий работник</v>
          </cell>
          <cell r="S183" t="str">
            <v>ПТЭТЭ</v>
          </cell>
          <cell r="V183">
            <v>0.60416666666666696</v>
          </cell>
        </row>
        <row r="184">
          <cell r="E184" t="str">
            <v>ГАУ МО "Мособлгосэкспертиза"</v>
          </cell>
          <cell r="G184" t="str">
            <v>Асс</v>
          </cell>
          <cell r="H184" t="str">
            <v>Андрей</v>
          </cell>
          <cell r="I184" t="str">
            <v>Александрович</v>
          </cell>
          <cell r="K184" t="str">
            <v>Заместитель начальника службы по эксплуатации</v>
          </cell>
          <cell r="L184" t="str">
            <v>2 год</v>
          </cell>
          <cell r="M184" t="str">
            <v>очередная</v>
          </cell>
          <cell r="N184" t="str">
            <v>руководящий работник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"Первое Решение"</v>
          </cell>
          <cell r="G185" t="str">
            <v>Рябико</v>
          </cell>
          <cell r="H185" t="str">
            <v>Игорь</v>
          </cell>
          <cell r="I185" t="str">
            <v>Михайлович</v>
          </cell>
          <cell r="K185" t="str">
            <v>инженер-электрик</v>
          </cell>
          <cell r="L185" t="str">
            <v>24 месяца</v>
          </cell>
          <cell r="M185" t="str">
            <v>внеочередная</v>
          </cell>
          <cell r="N185" t="str">
            <v>административно—технический персонал</v>
          </cell>
          <cell r="R185" t="str">
            <v>V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"Первое Решение"</v>
          </cell>
          <cell r="G186" t="str">
            <v>Рослов</v>
          </cell>
          <cell r="H186" t="str">
            <v>Максим</v>
          </cell>
          <cell r="I186" t="str">
            <v>Александрович</v>
          </cell>
          <cell r="K186" t="str">
            <v>за.главного механика</v>
          </cell>
          <cell r="L186" t="str">
            <v>60 месяцев</v>
          </cell>
          <cell r="M186" t="str">
            <v>первичная</v>
          </cell>
          <cell r="N186" t="str">
            <v>оперативно-ремонтный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"Первое Решение"</v>
          </cell>
          <cell r="G187" t="str">
            <v xml:space="preserve">Иванов </v>
          </cell>
          <cell r="H187" t="str">
            <v>Максим</v>
          </cell>
          <cell r="I187" t="str">
            <v>Олегович</v>
          </cell>
          <cell r="K187" t="str">
            <v>главный механик</v>
          </cell>
          <cell r="L187" t="str">
            <v>60 месяцев</v>
          </cell>
          <cell r="M187" t="str">
            <v>первичная</v>
          </cell>
          <cell r="N187" t="str">
            <v>оперативно-ремонтный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"Первое Решение"</v>
          </cell>
          <cell r="G188" t="str">
            <v>Гогин</v>
          </cell>
          <cell r="H188" t="str">
            <v xml:space="preserve">Эдуард </v>
          </cell>
          <cell r="I188" t="str">
            <v>Рудольфович</v>
          </cell>
          <cell r="K188" t="str">
            <v>Специалист по охране труда</v>
          </cell>
          <cell r="L188" t="str">
            <v>6 мес.</v>
          </cell>
          <cell r="M188" t="str">
            <v>внеочередная</v>
          </cell>
          <cell r="N188" t="str">
            <v>административно—технический персонал, с правом испытания оборудования повышенным напряжением</v>
          </cell>
          <cell r="R188" t="str">
            <v>IV 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"Первое Решение"</v>
          </cell>
          <cell r="G189" t="str">
            <v>Макушин</v>
          </cell>
          <cell r="H189" t="str">
            <v xml:space="preserve">Олег </v>
          </cell>
          <cell r="I189" t="str">
            <v>Алекандрович</v>
          </cell>
          <cell r="K189" t="str">
            <v>инженер электрик</v>
          </cell>
          <cell r="L189" t="str">
            <v>21г</v>
          </cell>
          <cell r="M189" t="str">
            <v>внеочередная</v>
          </cell>
          <cell r="N189" t="str">
            <v>административно—технический персонал</v>
          </cell>
          <cell r="R189" t="str">
            <v>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"СТРОЙЖИЛИНВЕСТ"</v>
          </cell>
          <cell r="G190" t="str">
            <v>Манько</v>
          </cell>
          <cell r="H190" t="str">
            <v>Дмитрий</v>
          </cell>
          <cell r="I190" t="str">
            <v>Витальевич</v>
          </cell>
          <cell r="K190" t="str">
            <v>Главный энергетик</v>
          </cell>
          <cell r="L190" t="str">
            <v>2.5 год</v>
          </cell>
          <cell r="M190" t="str">
            <v>очередная</v>
          </cell>
          <cell r="N190" t="str">
            <v>управленческий персонал</v>
          </cell>
          <cell r="S190" t="str">
            <v>ПТЭТЭ</v>
          </cell>
          <cell r="V190">
            <v>0.60416666666666696</v>
          </cell>
        </row>
        <row r="191">
          <cell r="E191" t="str">
            <v>ООО "БИС СК"</v>
          </cell>
          <cell r="G191" t="str">
            <v>Марковский</v>
          </cell>
          <cell r="H191" t="str">
            <v>Игорь</v>
          </cell>
          <cell r="I191" t="str">
            <v>Алексеевич</v>
          </cell>
          <cell r="K191" t="str">
            <v>Главный инженер</v>
          </cell>
          <cell r="L191" t="str">
            <v>6 лет</v>
          </cell>
          <cell r="M191" t="str">
            <v>очередная</v>
          </cell>
          <cell r="N191" t="str">
            <v>административно—технический персонал</v>
          </cell>
          <cell r="R191" t="str">
            <v>V группа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"НПО ТЕХНО-АС"</v>
          </cell>
          <cell r="G192" t="str">
            <v>Орлов</v>
          </cell>
          <cell r="H192" t="str">
            <v>Александр</v>
          </cell>
          <cell r="I192" t="str">
            <v>Вячеславович</v>
          </cell>
          <cell r="K192" t="str">
            <v>Инженер-электроник</v>
          </cell>
          <cell r="L192" t="str">
            <v>1 год</v>
          </cell>
          <cell r="M192" t="str">
            <v>очередная</v>
          </cell>
          <cell r="N192" t="str">
            <v>административно—технический персонал, с правом испытания оборудования повышенным напряжением</v>
          </cell>
          <cell r="R192" t="str">
            <v>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"ЭлектроТех Серпухов"</v>
          </cell>
          <cell r="G193" t="str">
            <v xml:space="preserve">Меньшаев </v>
          </cell>
          <cell r="H193" t="str">
            <v xml:space="preserve">Андрей </v>
          </cell>
          <cell r="I193" t="str">
            <v>Валерьевич</v>
          </cell>
          <cell r="K193" t="str">
            <v>Начальник цеха</v>
          </cell>
          <cell r="L193" t="str">
            <v>4 года</v>
          </cell>
          <cell r="M193" t="str">
            <v>очередная</v>
          </cell>
          <cell r="N193" t="str">
            <v>руководитель структурного подразделения</v>
          </cell>
          <cell r="R193" t="str">
            <v>IV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"ЭлектроТех Серпухов"</v>
          </cell>
          <cell r="G194" t="str">
            <v xml:space="preserve">Пушин </v>
          </cell>
          <cell r="H194" t="str">
            <v xml:space="preserve">Игорь </v>
          </cell>
          <cell r="I194" t="str">
            <v>Вячеславович</v>
          </cell>
          <cell r="K194" t="str">
            <v>Заместитель начальника цеха</v>
          </cell>
          <cell r="L194" t="str">
            <v>11 лет</v>
          </cell>
          <cell r="M194" t="str">
            <v>очередная</v>
          </cell>
          <cell r="N194" t="str">
            <v>руководитель структурного подразделения</v>
          </cell>
          <cell r="R194" t="str">
            <v>IV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«Одинцовская кондитерская фабрика»</v>
          </cell>
          <cell r="G195" t="str">
            <v>Спирин</v>
          </cell>
          <cell r="H195" t="str">
            <v xml:space="preserve"> Егор </v>
          </cell>
          <cell r="I195" t="str">
            <v>Александрович</v>
          </cell>
          <cell r="K195" t="str">
            <v>Инженер АСУ по обслуживанию и ремонту энергетического оборудования</v>
          </cell>
          <cell r="L195" t="str">
            <v>8 лет</v>
          </cell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 xml:space="preserve">V До и выше 1000 В </v>
          </cell>
          <cell r="S195" t="str">
            <v>ПТЭЭСиС</v>
          </cell>
          <cell r="V195">
            <v>0.60416666666666696</v>
          </cell>
        </row>
        <row r="196">
          <cell r="E196" t="str">
            <v>ООО «Одинцовская кондитерская фабрика»</v>
          </cell>
          <cell r="G196" t="str">
            <v xml:space="preserve">Андреев </v>
          </cell>
          <cell r="H196" t="str">
            <v xml:space="preserve">Станислав </v>
          </cell>
          <cell r="I196" t="str">
            <v>Александрович</v>
          </cell>
          <cell r="K196" t="str">
            <v xml:space="preserve">Инженер-энергетик по обслуживанию и ремонту инженерных сетей </v>
          </cell>
          <cell r="L196" t="str">
            <v>10 лет</v>
          </cell>
          <cell r="M196" t="str">
            <v>очередная</v>
          </cell>
          <cell r="N196" t="str">
            <v>административно—технический персонал</v>
          </cell>
          <cell r="R196" t="str">
            <v xml:space="preserve">V До и выше 1000 В 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«Одинцовская кондитерская фабрика»</v>
          </cell>
          <cell r="G197" t="str">
            <v xml:space="preserve">Штейнфельд </v>
          </cell>
          <cell r="H197" t="str">
            <v>Дмитрий</v>
          </cell>
          <cell r="I197" t="str">
            <v xml:space="preserve"> Васильевич</v>
          </cell>
          <cell r="K197" t="str">
            <v xml:space="preserve">Инженер-энергетик по обслуживанию и ремонту инженерных сетей </v>
          </cell>
          <cell r="L197" t="str">
            <v>14 лет</v>
          </cell>
          <cell r="M197" t="str">
            <v>очередная</v>
          </cell>
          <cell r="N197" t="str">
            <v>административно—технический персонал</v>
          </cell>
          <cell r="R197" t="str">
            <v xml:space="preserve">V До и выше 1000 В 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"БСХ Бытовые Приборы"</v>
          </cell>
          <cell r="G198" t="str">
            <v>Дымов</v>
          </cell>
          <cell r="H198" t="str">
            <v>Максим</v>
          </cell>
          <cell r="I198" t="str">
            <v>Юрьевич</v>
          </cell>
          <cell r="K198" t="str">
            <v>Оператор механизированных и автоматизированных складов 1 категорииБригады №2 направления по складским операциям</v>
          </cell>
          <cell r="L198" t="str">
            <v>11 лет</v>
          </cell>
          <cell r="M198" t="str">
            <v>первичная</v>
          </cell>
          <cell r="N198" t="str">
            <v>административно—технический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"БСХ Бытовые Приборы"</v>
          </cell>
          <cell r="G199" t="str">
            <v>Коженков</v>
          </cell>
          <cell r="H199" t="str">
            <v>Игорь</v>
          </cell>
          <cell r="I199" t="str">
            <v>Вячеславович</v>
          </cell>
          <cell r="K199" t="str">
            <v>Оператор механизированных и автоматизированных складов 1 категорииБригады №3 направления по складским операциям</v>
          </cell>
          <cell r="L199" t="str">
            <v xml:space="preserve">12 лет </v>
          </cell>
          <cell r="M199" t="str">
            <v>первичная</v>
          </cell>
          <cell r="N199" t="str">
            <v>административно—технический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АО "Русское море"</v>
          </cell>
          <cell r="G200" t="str">
            <v>Абросов</v>
          </cell>
          <cell r="H200" t="str">
            <v>Евгений</v>
          </cell>
          <cell r="I200" t="str">
            <v>Михайлович</v>
          </cell>
          <cell r="K200" t="str">
            <v>Руководитель направления по собственному транспорту</v>
          </cell>
          <cell r="L200" t="str">
            <v>5 лет</v>
          </cell>
          <cell r="M200" t="str">
            <v>очередная</v>
          </cell>
          <cell r="N200" t="str">
            <v>административно—технический персонал</v>
          </cell>
          <cell r="R200" t="str">
            <v>IV до  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АО "Русское море"</v>
          </cell>
          <cell r="G201" t="str">
            <v>Аношин</v>
          </cell>
          <cell r="H201" t="str">
            <v>Андрей</v>
          </cell>
          <cell r="I201" t="str">
            <v>Владимирович</v>
          </cell>
          <cell r="K201" t="str">
            <v xml:space="preserve">  Руководитель направленич сетевой инфраструктуры</v>
          </cell>
          <cell r="L201" t="str">
            <v>5 лет</v>
          </cell>
          <cell r="M201" t="str">
            <v>первичная</v>
          </cell>
          <cell r="N201" t="str">
            <v>административно—технический персонал</v>
          </cell>
          <cell r="R201" t="str">
            <v>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АО "Русское море"</v>
          </cell>
          <cell r="G202" t="str">
            <v>Козлов</v>
          </cell>
          <cell r="H202" t="str">
            <v>Олег</v>
          </cell>
          <cell r="I202" t="str">
            <v>Владимирович</v>
          </cell>
          <cell r="K202" t="str">
            <v>Ведущий системный администратор</v>
          </cell>
          <cell r="L202" t="str">
            <v>1,5 г.</v>
          </cell>
          <cell r="M202" t="str">
            <v>внеочередная</v>
          </cell>
          <cell r="N202" t="str">
            <v>административно—технический персонал</v>
          </cell>
          <cell r="R202" t="str">
            <v>III до  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АО "Русское море"</v>
          </cell>
          <cell r="G203" t="str">
            <v>Юрин</v>
          </cell>
          <cell r="H203" t="str">
            <v>Михаил</v>
          </cell>
          <cell r="I203" t="str">
            <v>Юрьевич</v>
          </cell>
          <cell r="K203" t="str">
            <v>Старший системный администратор</v>
          </cell>
          <cell r="L203" t="str">
            <v>5 лет</v>
          </cell>
          <cell r="M203" t="str">
            <v>первичная</v>
          </cell>
          <cell r="N203" t="str">
            <v>административно—технический персонал</v>
          </cell>
          <cell r="R203" t="str">
            <v>II до  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АО "Русское море"</v>
          </cell>
          <cell r="G204" t="str">
            <v>Линьков</v>
          </cell>
          <cell r="H204" t="str">
            <v>Николай</v>
          </cell>
          <cell r="I204" t="str">
            <v>Николаевич</v>
          </cell>
          <cell r="K204" t="str">
            <v>Системный администратор</v>
          </cell>
          <cell r="L204" t="str">
            <v>6,5 м.</v>
          </cell>
          <cell r="M204" t="str">
            <v>первичная</v>
          </cell>
          <cell r="N204" t="str">
            <v>административно—технический персонал</v>
          </cell>
          <cell r="R204" t="str">
            <v>II до  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АО "Русское море"</v>
          </cell>
          <cell r="G205" t="str">
            <v>Агапов</v>
          </cell>
          <cell r="H205" t="str">
            <v>Артем</v>
          </cell>
          <cell r="I205" t="str">
            <v>Алексеевич</v>
          </cell>
          <cell r="K205" t="str">
            <v>Младший системный администратор</v>
          </cell>
          <cell r="L205" t="str">
            <v>3м.</v>
          </cell>
          <cell r="M205" t="str">
            <v>первичная</v>
          </cell>
          <cell r="N205" t="str">
            <v>оперативно-ремонтный персонал</v>
          </cell>
          <cell r="R205" t="str">
            <v>II до   1000 В</v>
          </cell>
          <cell r="S205" t="str">
            <v>ПТЭЭПЭЭ</v>
          </cell>
          <cell r="V205">
            <v>0.625</v>
          </cell>
        </row>
        <row r="206">
          <cell r="E206" t="str">
            <v>АССОЦИАЦИЯ "ПЕТРОВСКИЕ САДЫ"</v>
          </cell>
          <cell r="G206" t="str">
            <v>Шуваев</v>
          </cell>
          <cell r="H206" t="str">
            <v>Дмитрий</v>
          </cell>
          <cell r="I206" t="str">
            <v>Сергеевич</v>
          </cell>
          <cell r="K206" t="str">
            <v>Главный инженер</v>
          </cell>
          <cell r="L206" t="str">
            <v>10 мес.</v>
          </cell>
          <cell r="M206" t="str">
            <v>внеочередная</v>
          </cell>
          <cell r="N206" t="str">
            <v>административно—технический персонал</v>
          </cell>
          <cell r="R206" t="str">
            <v>V группа до и выше 1000 В</v>
          </cell>
          <cell r="S206" t="str">
            <v>ПТЭЭПЭЭ</v>
          </cell>
          <cell r="V206">
            <v>0.625</v>
          </cell>
        </row>
        <row r="207">
          <cell r="E207" t="str">
            <v xml:space="preserve">Индивидуальный предприниматель Жженых Андрей Любомирович </v>
          </cell>
          <cell r="G207" t="str">
            <v>Грудев</v>
          </cell>
          <cell r="H207" t="str">
            <v xml:space="preserve">Игорь </v>
          </cell>
          <cell r="I207" t="str">
            <v>Вячеславович</v>
          </cell>
          <cell r="K207" t="str">
            <v>Директор</v>
          </cell>
          <cell r="L207" t="str">
            <v>5 лет</v>
          </cell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 xml:space="preserve">IV до 1000 В </v>
          </cell>
          <cell r="S207" t="str">
            <v>ПТЭЭПЭЭ</v>
          </cell>
          <cell r="V207">
            <v>0.625</v>
          </cell>
        </row>
        <row r="208">
          <cell r="E208" t="str">
            <v xml:space="preserve">Индивидуальный предприниматель Жженых Андрей Любомирович </v>
          </cell>
          <cell r="G208" t="str">
            <v xml:space="preserve">Люклян </v>
          </cell>
          <cell r="H208" t="str">
            <v>Владимир</v>
          </cell>
          <cell r="I208" t="str">
            <v>Петрович</v>
          </cell>
          <cell r="K208" t="str">
            <v>Технолог</v>
          </cell>
          <cell r="L208" t="str">
            <v>5 лет</v>
          </cell>
          <cell r="M208" t="str">
            <v>первичная</v>
          </cell>
          <cell r="N208" t="str">
            <v>административно—технический персонал</v>
          </cell>
          <cell r="R208" t="str">
            <v xml:space="preserve">II до 1000 В </v>
          </cell>
          <cell r="S208" t="str">
            <v>ПТЭЭПЭЭ</v>
          </cell>
          <cell r="V208">
            <v>0.625</v>
          </cell>
        </row>
        <row r="209">
          <cell r="E209" t="str">
            <v>АО "ФМ ЛОЖИСТИК РУС"</v>
          </cell>
          <cell r="G209" t="str">
            <v>Малевский</v>
          </cell>
          <cell r="H209" t="str">
            <v>Александр</v>
          </cell>
          <cell r="I209" t="str">
            <v>Борисович</v>
          </cell>
          <cell r="K209" t="str">
            <v>Руководитель технической службы</v>
          </cell>
          <cell r="L209" t="str">
            <v>3 года</v>
          </cell>
          <cell r="M209" t="str">
            <v>очередная</v>
          </cell>
          <cell r="N209" t="str">
            <v>административно—технический персонал</v>
          </cell>
          <cell r="R209" t="str">
            <v xml:space="preserve"> V до и выше 1000В</v>
          </cell>
          <cell r="S209" t="str">
            <v>ПТЭЭПЭЭ</v>
          </cell>
          <cell r="V209">
            <v>0.625</v>
          </cell>
        </row>
        <row r="210">
          <cell r="E210" t="str">
            <v>ЗАО "ВИНГС-М"</v>
          </cell>
          <cell r="G210" t="str">
            <v>Новоспасский</v>
          </cell>
          <cell r="H210" t="str">
            <v>Олег</v>
          </cell>
          <cell r="I210" t="str">
            <v>Евгеньевич</v>
          </cell>
          <cell r="K210" t="str">
            <v>Зам. главного энергетика</v>
          </cell>
          <cell r="L210" t="str">
            <v>7 лет 4 мес.</v>
          </cell>
          <cell r="M210" t="str">
            <v>внеочередная</v>
          </cell>
          <cell r="N210" t="str">
            <v>административно—технический персонал</v>
          </cell>
          <cell r="R210" t="str">
            <v>V гр.до и выше1000 В</v>
          </cell>
          <cell r="S210" t="str">
            <v>ПТЭЭПЭЭ</v>
          </cell>
          <cell r="V210">
            <v>0.625</v>
          </cell>
        </row>
        <row r="211">
          <cell r="E211" t="str">
            <v>ООО "Союз Монолит"</v>
          </cell>
          <cell r="G211" t="str">
            <v xml:space="preserve">Хаткутов  </v>
          </cell>
          <cell r="H211" t="str">
            <v>Хазрет</v>
          </cell>
          <cell r="I211" t="str">
            <v>Бабиевич</v>
          </cell>
          <cell r="K211" t="str">
            <v>Механик</v>
          </cell>
          <cell r="L211">
            <v>2</v>
          </cell>
          <cell r="M211" t="str">
            <v>внеочередная</v>
          </cell>
          <cell r="N211" t="str">
            <v>административно—технический персонал</v>
          </cell>
          <cell r="R211" t="str">
            <v>III группа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"Лакирис"</v>
          </cell>
          <cell r="G212" t="str">
            <v>Серёгин</v>
          </cell>
          <cell r="H212" t="str">
            <v>Денис</v>
          </cell>
          <cell r="I212" t="str">
            <v>Владимирович</v>
          </cell>
          <cell r="K212" t="str">
            <v>главный энергетик</v>
          </cell>
          <cell r="L212" t="str">
            <v>2 мес</v>
          </cell>
          <cell r="M212" t="str">
            <v>первичная</v>
          </cell>
          <cell r="N212" t="str">
            <v>административно—технический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 УПТ"</v>
          </cell>
          <cell r="G213" t="str">
            <v>Косилов</v>
          </cell>
          <cell r="H213" t="str">
            <v>Дмитрий</v>
          </cell>
          <cell r="I213" t="str">
            <v>Васильевич</v>
          </cell>
          <cell r="K213" t="str">
            <v>Руководитель технической службы</v>
          </cell>
          <cell r="L213" t="str">
            <v>5 лет</v>
          </cell>
          <cell r="M213" t="str">
            <v>очередная</v>
          </cell>
          <cell r="N213" t="str">
            <v>административно—технический персонал</v>
          </cell>
          <cell r="R213" t="str">
            <v>IV до и выше 1000 В.</v>
          </cell>
          <cell r="S213" t="str">
            <v>ПТЭЭПЭЭ</v>
          </cell>
          <cell r="V213">
            <v>0.625</v>
          </cell>
        </row>
        <row r="214">
          <cell r="E214" t="str">
            <v>МБУ"ДХБ"</v>
          </cell>
          <cell r="G214" t="str">
            <v xml:space="preserve">Балбеков </v>
          </cell>
          <cell r="H214" t="str">
            <v>Алексей</v>
          </cell>
          <cell r="I214" t="str">
            <v>Анатольевич</v>
          </cell>
          <cell r="K214" t="str">
            <v>начальник участка</v>
          </cell>
          <cell r="L214" t="str">
            <v>5 лет</v>
          </cell>
          <cell r="M214" t="str">
            <v>первичная</v>
          </cell>
          <cell r="N214" t="str">
            <v>административно—технический персонал</v>
          </cell>
          <cell r="R214" t="str">
            <v>II до  1000 В</v>
          </cell>
          <cell r="S214" t="str">
            <v>ПТЭЭПЭЭ</v>
          </cell>
          <cell r="V214">
            <v>0.625</v>
          </cell>
        </row>
        <row r="215">
          <cell r="E215" t="str">
            <v>МБУ"ДХБ"</v>
          </cell>
          <cell r="G215" t="str">
            <v xml:space="preserve">Щепкин </v>
          </cell>
          <cell r="H215" t="str">
            <v>Павел</v>
          </cell>
          <cell r="I215" t="str">
            <v>Васильевич</v>
          </cell>
          <cell r="K215" t="str">
            <v>главный инженер</v>
          </cell>
          <cell r="L215" t="str">
            <v>2 года</v>
          </cell>
          <cell r="M215" t="str">
            <v>первичная</v>
          </cell>
          <cell r="N215" t="str">
            <v>административно—технический персонал</v>
          </cell>
          <cell r="R215" t="str">
            <v>II до  1000 В</v>
          </cell>
          <cell r="S215" t="str">
            <v>ПТЭЭПЭЭ</v>
          </cell>
          <cell r="V215">
            <v>0.625</v>
          </cell>
        </row>
        <row r="216">
          <cell r="E216" t="str">
            <v>ООО "НПО ВКС ГРУПП"</v>
          </cell>
          <cell r="G216" t="str">
            <v xml:space="preserve">Юсупов </v>
          </cell>
          <cell r="H216" t="str">
            <v>Гайрат</v>
          </cell>
          <cell r="I216" t="str">
            <v>Мухаматалиевич</v>
          </cell>
          <cell r="K216" t="str">
            <v>электромонтажник по кабеьным сетям</v>
          </cell>
          <cell r="L216" t="str">
            <v>8 месяцев</v>
          </cell>
          <cell r="M216" t="str">
            <v>первичная</v>
          </cell>
          <cell r="N216" t="str">
            <v>электротехнологический персонал</v>
          </cell>
          <cell r="R216" t="str">
            <v xml:space="preserve"> II до  1000 В</v>
          </cell>
          <cell r="S216" t="str">
            <v>ПТЭЭПЭЭ</v>
          </cell>
          <cell r="V216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A209" sqref="A209:XFD21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"СОДЕЙСТВИЕ"</v>
      </c>
      <c r="D15" s="6" t="str">
        <f>CONCATENATE([2]Общая!G4," ",[2]Общая!H4," ",[2]Общая!I4," 
", [2]Общая!K4," ",[2]Общая!L4)</f>
        <v xml:space="preserve">Кудеров Дмитрий Васильевич 
Начальник ЭТЛ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персонал, с правом испытания оборудования повышенным напряжением</v>
      </c>
      <c r="H15" s="15" t="str">
        <f>[2]Общая!S4</f>
        <v>ПТЭЭСиС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"ЦКИИ"</v>
      </c>
      <c r="D16" s="6" t="str">
        <f>CONCATENATE([2]Общая!G5," ",[2]Общая!H5," ",[2]Общая!I5," 
", [2]Общая!K5," ",[2]Общая!L5)</f>
        <v xml:space="preserve">Жидовчиц Олег Викторович 
Генеральный директор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"ИКП "ТЕХНОКОМ"</v>
      </c>
      <c r="D17" s="6" t="str">
        <f>CONCATENATE([2]Общая!G6," ",[2]Общая!H6," ",[2]Общая!I6," 
", [2]Общая!K6," ",[2]Общая!L6)</f>
        <v xml:space="preserve">Буканов Илья Иванович 
инженер-электроник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"АРОМА ПРЕМИУМ"</v>
      </c>
      <c r="D18" s="6" t="str">
        <f>CONCATENATE([2]Общая!G7," ",[2]Общая!H7," ",[2]Общая!I7," 
", [2]Общая!K7," ",[2]Общая!L7)</f>
        <v xml:space="preserve">Хомидов Амин Илхомович 
Инженер-механик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"АРОМА ПРЕМИУМ"</v>
      </c>
      <c r="D19" s="6" t="str">
        <f>CONCATENATE([2]Общая!G8," ",[2]Общая!H8," ",[2]Общая!I8," 
", [2]Общая!K8," ",[2]Общая!L8)</f>
        <v xml:space="preserve">Леунов Виталий Иванович 
Инженер-механик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ОБЩЕСТВО С ОГРАНИЧЕННОЙ ОТВЕТСТВЕННОСТЬЮ "АГРОВИТ"</v>
      </c>
      <c r="D20" s="6" t="str">
        <f>CONCATENATE([2]Общая!G9," ",[2]Общая!H9," ",[2]Общая!I9," 
", [2]Общая!K9," ",[2]Общая!L9)</f>
        <v xml:space="preserve">Шевченко Максим Владимирович 
Главный энергетик </v>
      </c>
      <c r="E20" s="7" t="str">
        <f>[2]Общая!M9</f>
        <v>внеочередная</v>
      </c>
      <c r="F20" s="7" t="str">
        <f>[2]Общая!R9</f>
        <v>III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"КОЛОС-ЭКСПРЕСС"</v>
      </c>
      <c r="D21" s="6" t="str">
        <f>CONCATENATE([2]Общая!G10," ",[2]Общая!H10," ",[2]Общая!I10," 
", [2]Общая!K10," ",[2]Общая!L10)</f>
        <v xml:space="preserve">Непомнящий Виталий Валерьевич 
Главный инженер </v>
      </c>
      <c r="E21" s="7" t="str">
        <f>[2]Общая!M10</f>
        <v>внеочередная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"АГРО-ПРОК"</v>
      </c>
      <c r="D22" s="6" t="str">
        <f>CONCATENATE([2]Общая!G11," ",[2]Общая!H11," ",[2]Общая!I11," 
", [2]Общая!K11," ",[2]Общая!L11)</f>
        <v xml:space="preserve">Носов Кирилл Николаевич 
Заместитель главного энергетика </v>
      </c>
      <c r="E22" s="7" t="str">
        <f>[2]Общая!M11</f>
        <v>первичная</v>
      </c>
      <c r="F22" s="7" t="str">
        <f>[2]Общая!R11</f>
        <v>II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"ТОРБАУ"</v>
      </c>
      <c r="D23" s="6" t="str">
        <f>CONCATENATE([2]Общая!G12," ",[2]Общая!H12," ",[2]Общая!I12," 
", [2]Общая!K12," ",[2]Общая!L12)</f>
        <v xml:space="preserve">Вивтоненко Юрий Леонидович 
Руководитель производственного комплекса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"ТОРБАУ"</v>
      </c>
      <c r="D24" s="6" t="str">
        <f>CONCATENATE([2]Общая!G13," ",[2]Общая!H13," ",[2]Общая!I13," 
", [2]Общая!K13," ",[2]Общая!L13)</f>
        <v xml:space="preserve">Поляков Борис Геннадиевич 
Программист станков с ЧПУ </v>
      </c>
      <c r="E24" s="7" t="str">
        <f>[2]Общая!M13</f>
        <v>внеочередная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"ТОРБАУ"</v>
      </c>
      <c r="D25" s="6" t="str">
        <f>CONCATENATE([2]Общая!G14," ",[2]Общая!H14," ",[2]Общая!I14," 
", [2]Общая!K14," ",[2]Общая!L14)</f>
        <v xml:space="preserve">Кравцов Сергей Николаевич 
Мастер производственного цеха </v>
      </c>
      <c r="E25" s="7" t="str">
        <f>[2]Общая!M14</f>
        <v>внеочередная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"ТОРБАУ"</v>
      </c>
      <c r="D26" s="6" t="str">
        <f>CONCATENATE([2]Общая!G15," ",[2]Общая!H15," ",[2]Общая!I15," 
", [2]Общая!K15," ",[2]Общая!L15)</f>
        <v xml:space="preserve">Пруданов Роман Алексеевич 
Руководитель отдела снабжения и сбыта </v>
      </c>
      <c r="E26" s="7" t="str">
        <f>[2]Общая!M15</f>
        <v>внеочередная</v>
      </c>
      <c r="F26" s="7" t="str">
        <f>[2]Общая!R15</f>
        <v>III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"ТОРБАУ"</v>
      </c>
      <c r="D27" s="6" t="str">
        <f>CONCATENATE([2]Общая!G16," ",[2]Общая!H16," ",[2]Общая!I16," 
", [2]Общая!K16," ",[2]Общая!L16)</f>
        <v xml:space="preserve">Карманов Олег Владимирович 
Руководитель конструкторского отдела </v>
      </c>
      <c r="E27" s="7" t="str">
        <f>[2]Общая!M16</f>
        <v>внеочередная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"МАРАФОН"</v>
      </c>
      <c r="D28" s="6" t="str">
        <f>CONCATENATE([2]Общая!G17," ",[2]Общая!H17," ",[2]Общая!I17," 
", [2]Общая!K17," ",[2]Общая!L17)</f>
        <v xml:space="preserve">Бондаренков Андрей Викторович 
Начальник отдела </v>
      </c>
      <c r="E28" s="7" t="str">
        <f>[2]Общая!M17</f>
        <v>внеочередная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5" t="str">
        <f>[2]Общая!S17</f>
        <v>ПТЭЭСиС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АО "МАРАФОН"</v>
      </c>
      <c r="D29" s="6" t="str">
        <f>CONCATENATE([2]Общая!G18," ",[2]Общая!H18," ",[2]Общая!I18," 
", [2]Общая!K18," ",[2]Общая!L18)</f>
        <v xml:space="preserve">Вишневецкий Андрей Петрович 
Начальник отдела </v>
      </c>
      <c r="E29" s="7" t="str">
        <f>[2]Общая!M18</f>
        <v>внеочередная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ПТЭЭСиС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"МАРАФОН"</v>
      </c>
      <c r="D30" s="6" t="str">
        <f>CONCATENATE([2]Общая!G19," ",[2]Общая!H19," ",[2]Общая!I19," 
", [2]Общая!K19," ",[2]Общая!L19)</f>
        <v xml:space="preserve">Амброзайтис Сергей Сергеевич 
Начальник отдела 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ПТЭЭСиС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"ГЕОРГ ПОЛИМЕР"</v>
      </c>
      <c r="D31" s="6" t="str">
        <f>CONCATENATE([2]Общая!G20," ",[2]Общая!H20," ",[2]Общая!I20," 
", [2]Общая!K20," ",[2]Общая!L20)</f>
        <v xml:space="preserve">Шаповалов Николай Фёдорович 
Главный энергетик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"КТС"</v>
      </c>
      <c r="D32" s="6" t="str">
        <f>CONCATENATE([2]Общая!G21," ",[2]Общая!H21," ",[2]Общая!I21," 
", [2]Общая!K21," ",[2]Общая!L21)</f>
        <v xml:space="preserve">Голубев Владимир Германович 
Заместитель главного инженера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"РЕЛЬЕФ"</v>
      </c>
      <c r="D33" s="6" t="str">
        <f>CONCATENATE([2]Общая!G22," ",[2]Общая!H22," ",[2]Общая!I22," 
", [2]Общая!K22," ",[2]Общая!L22)</f>
        <v xml:space="preserve">Богатырев Александр Эдуардович 
Начальник участка по благоустройству </v>
      </c>
      <c r="E33" s="7" t="str">
        <f>[2]Общая!M22</f>
        <v>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"РЕЛЬЕФ"</v>
      </c>
      <c r="D34" s="6" t="str">
        <f>CONCATENATE([2]Общая!G23," ",[2]Общая!H23," ",[2]Общая!I23," 
", [2]Общая!K23," ",[2]Общая!L23)</f>
        <v xml:space="preserve">Искоростенский Николай Николаевич 
Заместитель начальника по эксплуатации </v>
      </c>
      <c r="E34" s="7" t="str">
        <f>[2]Общая!M23</f>
        <v>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"РЕЛЬЕФ"</v>
      </c>
      <c r="D35" s="6" t="str">
        <f>CONCATENATE([2]Общая!G24," ",[2]Общая!H24," ",[2]Общая!I24," 
", [2]Общая!K24," ",[2]Общая!L24)</f>
        <v xml:space="preserve">Кенкадзе Георгий Тедоевич 
Мастер 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"ЛИФТОВЫЕ ИННОВАЦИИ"</v>
      </c>
      <c r="D36" s="6" t="str">
        <f>CONCATENATE([2]Общая!G25," ",[2]Общая!H25," ",[2]Общая!I25," 
", [2]Общая!K25," ",[2]Общая!L25)</f>
        <v xml:space="preserve">Астахов Юрий Николаевич 
Главный инженер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"ЛИФТОВЫЕ ИННОВАЦИИ"</v>
      </c>
      <c r="D37" s="6" t="str">
        <f>CONCATENATE([2]Общая!G26," ",[2]Общая!H26," ",[2]Общая!I26," 
", [2]Общая!K26," ",[2]Общая!L26)</f>
        <v xml:space="preserve">Дмитраков Сергей Сергеевич 
Заместитель генерального директора 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"ЛИФТОВЫЕ ИННОВАЦИИ"</v>
      </c>
      <c r="D38" s="6" t="str">
        <f>CONCATENATE([2]Общая!G27," ",[2]Общая!H27," ",[2]Общая!I27," 
", [2]Общая!K27," ",[2]Общая!L27)</f>
        <v xml:space="preserve">Павлов Александр Владимирович 
Генеральный директор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"ЛИФТОВЫЕ ИННОВАЦИИ"</v>
      </c>
      <c r="D39" s="6" t="str">
        <f>CONCATENATE([2]Общая!G28," ",[2]Общая!H28," ",[2]Общая!I28," 
", [2]Общая!K28," ",[2]Общая!L28)</f>
        <v xml:space="preserve">Сурайкин Алесакндр Петрович 
Директор по монтажу и эксплуатации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"ЛИФТОВЫЕ ИННОВАЦИИ"</v>
      </c>
      <c r="D40" s="6" t="str">
        <f>CONCATENATE([2]Общая!G29," ",[2]Общая!H29," ",[2]Общая!I29," 
", [2]Общая!K29," ",[2]Общая!L29)</f>
        <v xml:space="preserve">Цыганков Андрей Михайлович 
Начальник участка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"ЛАРТА ГЛАСС РАМЕНСКОЕ"</v>
      </c>
      <c r="D41" s="6" t="str">
        <f>CONCATENATE([2]Общая!G30," ",[2]Общая!H30," ",[2]Общая!I30," 
", [2]Общая!K30," ",[2]Общая!L30)</f>
        <v xml:space="preserve">Сургучёв Андрей Валентинович 
Главный инженер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"ЛАРТА ГЛАСС РАМЕНСКОЕ"</v>
      </c>
      <c r="D42" s="6" t="str">
        <f>CONCATENATE([2]Общая!G31," ",[2]Общая!H31," ",[2]Общая!I31," 
", [2]Общая!K31," ",[2]Общая!L31)</f>
        <v xml:space="preserve">Климов Вячеслав Сергеевич 
Начальник ремонтно-эксплуатационной службы 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"ЛАРТА ГЛАСС РАМЕНСКОЕ"</v>
      </c>
      <c r="D43" s="6" t="str">
        <f>CONCATENATE([2]Общая!G32," ",[2]Общая!H32," ",[2]Общая!I32," 
", [2]Общая!K32," ",[2]Общая!L32)</f>
        <v xml:space="preserve">Пуляев Дмитрий Владимирович 
Ведущий инженер АСУ ТП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"ЛАРТА ГЛАСС РАМЕНСКОЕ"</v>
      </c>
      <c r="D44" s="6" t="str">
        <f>CONCATENATE([2]Общая!G33," ",[2]Общая!H33," ",[2]Общая!I33," 
", [2]Общая!K33," ",[2]Общая!L33)</f>
        <v xml:space="preserve">Колобашкин Максим Евгеньевич 
Начальник цеха по нанесению покрытий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"ЛАРТА ГЛАСС РАМЕНСКОЕ"</v>
      </c>
      <c r="D45" s="6" t="str">
        <f>CONCATENATE([2]Общая!G34," ",[2]Общая!H34," ",[2]Общая!I34," 
", [2]Общая!K34," ",[2]Общая!L34)</f>
        <v xml:space="preserve">Сидоров Вадим Васильевич 
Инженер-энергетик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"ДАРТ И КО"</v>
      </c>
      <c r="D46" s="6" t="str">
        <f>CONCATENATE([2]Общая!G35," ",[2]Общая!H35," ",[2]Общая!I35," 
", [2]Общая!K35," ",[2]Общая!L35)</f>
        <v xml:space="preserve">Толпыгин Владимир Ильич 
Генеральный директор </v>
      </c>
      <c r="E46" s="7" t="str">
        <f>[2]Общая!M35</f>
        <v>очередная</v>
      </c>
      <c r="F46" s="7" t="str">
        <f>[2]Общая!R35</f>
        <v>III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"УВМ-СТАЛЬ"</v>
      </c>
      <c r="D47" s="6" t="str">
        <f>CONCATENATE([2]Общая!G36," ",[2]Общая!H36," ",[2]Общая!I36," 
", [2]Общая!K36," ",[2]Общая!L36)</f>
        <v xml:space="preserve">Воробьев Александр Сергеевич 
Начальник производства бетона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"ПЕХОРСКИЙ ТЕКСТИЛЬ"</v>
      </c>
      <c r="D48" s="6" t="str">
        <f>CONCATENATE([2]Общая!G37," ",[2]Общая!H37," ",[2]Общая!I37," 
", [2]Общая!K37," ",[2]Общая!L37)</f>
        <v xml:space="preserve">Бикмухаметов Илдус Ахатович 
Электромеханик </v>
      </c>
      <c r="E48" s="7" t="str">
        <f>[2]Общая!M37</f>
        <v>очередная</v>
      </c>
      <c r="F48" s="7" t="str">
        <f>[2]Общая!R37</f>
        <v>III до 1000 В</v>
      </c>
      <c r="G48" s="7" t="str">
        <f>[2]Общая!N37</f>
        <v>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"ПЕХОРСКИЙ ТЕКСТИЛЬ"</v>
      </c>
      <c r="D49" s="6" t="str">
        <f>CONCATENATE([2]Общая!G38," ",[2]Общая!H38," ",[2]Общая!I38," 
", [2]Общая!K38," ",[2]Общая!L38)</f>
        <v xml:space="preserve">Ефимов Владимир Федорович 
Электрик участка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"ПЕХОРСКИЙ ТЕКСТИЛЬ"</v>
      </c>
      <c r="D50" s="6" t="str">
        <f>CONCATENATE([2]Общая!G39," ",[2]Общая!H39," ",[2]Общая!I39," 
", [2]Общая!K39," ",[2]Общая!L39)</f>
        <v xml:space="preserve">Павлов Сергей Николаевич 
Электрик участка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"ЦЕМДЕКОР"</v>
      </c>
      <c r="D51" s="6" t="str">
        <f>CONCATENATE([2]Общая!G40," ",[2]Общая!H40," ",[2]Общая!I40," 
", [2]Общая!K40," ",[2]Общая!L40)</f>
        <v xml:space="preserve">Салтовский Александр Анатольевич 
Главный энергетик </v>
      </c>
      <c r="E51" s="7" t="str">
        <f>[2]Общая!M40</f>
        <v>внеочередная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АО "АБТ"</v>
      </c>
      <c r="D52" s="6" t="str">
        <f>CONCATENATE([2]Общая!G41," ",[2]Общая!H41," ",[2]Общая!I41," 
", [2]Общая!K41," ",[2]Общая!L41)</f>
        <v xml:space="preserve">Кожанов Максим Петрович 
Главный энергетик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"АБТ"</v>
      </c>
      <c r="D53" s="6" t="str">
        <f>CONCATENATE([2]Общая!G42," ",[2]Общая!H42," ",[2]Общая!I42," 
", [2]Общая!K42," ",[2]Общая!L42)</f>
        <v xml:space="preserve">Фролкин Петр Иванович 
Главный механик </v>
      </c>
      <c r="E53" s="7" t="str">
        <f>[2]Общая!M42</f>
        <v>очередная</v>
      </c>
      <c r="F53" s="7" t="str">
        <f>[2]Общая!R42</f>
        <v>III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"ХАЙДЖЕНИК"</v>
      </c>
      <c r="D54" s="6" t="str">
        <f>CONCATENATE([2]Общая!G43," ",[2]Общая!H43," ",[2]Общая!I43," 
", [2]Общая!K43," ",[2]Общая!L43)</f>
        <v xml:space="preserve">Прохоров Евгений Сергеевич 
Электрик </v>
      </c>
      <c r="E54" s="7" t="str">
        <f>[2]Общая!M43</f>
        <v>первичная</v>
      </c>
      <c r="F54" s="7" t="str">
        <f>[2]Общая!R43</f>
        <v>II до и выше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"МОСМЕК ИНВЕСТ"</v>
      </c>
      <c r="D55" s="6" t="str">
        <f>CONCATENATE([2]Общая!G44," ",[2]Общая!H44," ",[2]Общая!I44," 
", [2]Общая!K44," ",[2]Общая!L44)</f>
        <v xml:space="preserve">Белоус Олег Геннадьевич 
Электрик </v>
      </c>
      <c r="E55" s="7" t="str">
        <f>[2]Общая!M44</f>
        <v>внеочередная</v>
      </c>
      <c r="F55" s="7" t="str">
        <f>[2]Общая!R44</f>
        <v>IV до и выше 1000 В</v>
      </c>
      <c r="G55" s="7" t="str">
        <f>[2]Общая!N44</f>
        <v>оперативно-ремонтный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"МОРП"</v>
      </c>
      <c r="D56" s="6" t="str">
        <f>CONCATENATE([2]Общая!G45," ",[2]Общая!H45," ",[2]Общая!I45," 
", [2]Общая!K45," ",[2]Общая!L45)</f>
        <v xml:space="preserve">Яковлев Владимир Николаевич 
Главный энергетик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"МОРП"</v>
      </c>
      <c r="D57" s="6" t="str">
        <f>CONCATENATE([2]Общая!G46," ",[2]Общая!H46," ",[2]Общая!I46," 
", [2]Общая!K46," ",[2]Общая!L46)</f>
        <v xml:space="preserve">Малинкин Андрей Александрович 
Электромонтажник по освещению и осветительным сетям </v>
      </c>
      <c r="E57" s="7" t="str">
        <f>[2]Общая!M46</f>
        <v>очередная</v>
      </c>
      <c r="F57" s="7" t="str">
        <f>[2]Общая!R46</f>
        <v>IV до и выше 1000 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АО "МОРП"</v>
      </c>
      <c r="D58" s="6" t="str">
        <f>CONCATENATE([2]Общая!G47," ",[2]Общая!H47," ",[2]Общая!I47," 
", [2]Общая!K47," ",[2]Общая!L47)</f>
        <v xml:space="preserve">Леанович Егор Николаевич 
Электромонтажник по освещению и осветительным сетям </v>
      </c>
      <c r="E58" s="7" t="str">
        <f>[2]Общая!M47</f>
        <v>очередная</v>
      </c>
      <c r="F58" s="7" t="str">
        <f>[2]Общая!R47</f>
        <v>IV до и выше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"МОРП"</v>
      </c>
      <c r="D59" s="6" t="str">
        <f>CONCATENATE([2]Общая!G48," ",[2]Общая!H48," ",[2]Общая!I48," 
", [2]Общая!K48," ",[2]Общая!L48)</f>
        <v xml:space="preserve">Масленников Иван Михайлович 
Электромонтажник по освещению и осветительным сетям </v>
      </c>
      <c r="E59" s="7" t="str">
        <f>[2]Общая!M48</f>
        <v>очередная</v>
      </c>
      <c r="F59" s="7" t="str">
        <f>[2]Общая!R48</f>
        <v>IV до и выше 1000 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АО "КРОТЕКС"</v>
      </c>
      <c r="D60" s="6" t="str">
        <f>CONCATENATE([2]Общая!G49," ",[2]Общая!H49," ",[2]Общая!I49," 
", [2]Общая!K49," ",[2]Общая!L49)</f>
        <v xml:space="preserve">Прияткин Александр Владимирович 
Инженер по эксплуатации систем противопожарной защиты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"КРОТЕКС"</v>
      </c>
      <c r="D61" s="6" t="str">
        <f>CONCATENATE([2]Общая!G50," ",[2]Общая!H50," ",[2]Общая!I50," 
", [2]Общая!K50," ",[2]Общая!L50)</f>
        <v xml:space="preserve">Лабзин Сергей Николаевич 
Инженер- механик </v>
      </c>
      <c r="E61" s="7" t="str">
        <f>[2]Общая!M50</f>
        <v>первичная</v>
      </c>
      <c r="F61" s="7" t="str">
        <f>[2]Общая!R50</f>
        <v>II до и выше 1000 В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"ПРОИЗВОДСТВЕННАЯ ФИРМА МЗК"</v>
      </c>
      <c r="D62" s="6" t="str">
        <f>CONCATENATE([2]Общая!G51," ",[2]Общая!H51," ",[2]Общая!I51," 
", [2]Общая!K51," ",[2]Общая!L51)</f>
        <v xml:space="preserve">Рябых Николай Иванович 
Главный инженер </v>
      </c>
      <c r="E62" s="7" t="str">
        <f>[2]Общая!M51</f>
        <v>очередная</v>
      </c>
      <c r="F62" s="7" t="str">
        <f>[2]Общая!R51</f>
        <v>IV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"КЭС"</v>
      </c>
      <c r="D63" s="6" t="str">
        <f>CONCATENATE([2]Общая!G52," ",[2]Общая!H52," ",[2]Общая!I52," 
", [2]Общая!K52," ",[2]Общая!L52)</f>
        <v xml:space="preserve">Овчинников Андрей Олегович 
Генеральный директор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ПТЭЭСиС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"КЭС"</v>
      </c>
      <c r="D64" s="6" t="str">
        <f>CONCATENATE([2]Общая!G53," ",[2]Общая!H53," ",[2]Общая!I53," 
", [2]Общая!K53," ",[2]Общая!L53)</f>
        <v xml:space="preserve">Попов Дмитрий Александрович 
Заместитель генерального директора 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ПТЭЭСиС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"КЭС"</v>
      </c>
      <c r="D65" s="6" t="str">
        <f>CONCATENATE([2]Общая!G54," ",[2]Общая!H54," ",[2]Общая!I54," 
", [2]Общая!K54," ",[2]Общая!L54)</f>
        <v xml:space="preserve">Лаврентьев Алексей Константинович 
Заместитель генерального директора по технической части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ПТЭЭСиС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"ГЛОБУС"</v>
      </c>
      <c r="D66" s="6" t="str">
        <f>CONCATENATE([2]Общая!G55," ",[2]Общая!H55," ",[2]Общая!I55," 
", [2]Общая!K55," ",[2]Общая!L55)</f>
        <v xml:space="preserve">Галкин Сергей Петрович 
Сливщик-разливщик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"ГЛОБУС"</v>
      </c>
      <c r="D67" s="6" t="str">
        <f>CONCATENATE([2]Общая!G56," ",[2]Общая!H56," ",[2]Общая!I56," 
", [2]Общая!K56," ",[2]Общая!L56)</f>
        <v xml:space="preserve">Култыгин Андрей Михайлович 
Сливщик-разливщик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"ГЛОБУС"</v>
      </c>
      <c r="D68" s="6" t="str">
        <f>CONCATENATE([2]Общая!G57," ",[2]Общая!H57," ",[2]Общая!I57," 
", [2]Общая!K57," ",[2]Общая!L57)</f>
        <v xml:space="preserve">Хаустов Алексей Юрьевич 
Сливщик-разливщик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"ГЛОБУС"</v>
      </c>
      <c r="D69" s="6" t="str">
        <f>CONCATENATE([2]Общая!G58," ",[2]Общая!H58," ",[2]Общая!I58," 
", [2]Общая!K58," ",[2]Общая!L58)</f>
        <v xml:space="preserve">Шкирдов Алексей Александрович 
Сливщик-разливщик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МБУК "ЦБ ИМ. В.В. РОЗАНОВА СПГО"</v>
      </c>
      <c r="D70" s="6" t="str">
        <f>CONCATENATE([2]Общая!G59," ",[2]Общая!H59," ",[2]Общая!I59," 
", [2]Общая!K59," ",[2]Общая!L59)</f>
        <v xml:space="preserve">Мысак Виктор Александрович 
Заместитель директора по АХЧ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"ТСК "БОРИСОВСКИЙ ДВОР"</v>
      </c>
      <c r="D71" s="6" t="str">
        <f>CONCATENATE([2]Общая!G60," ",[2]Общая!H60," ",[2]Общая!I60," 
", [2]Общая!K60," ",[2]Общая!L60)</f>
        <v xml:space="preserve">Кривонос Александр Александрович 
Энергетик </v>
      </c>
      <c r="E71" s="7" t="str">
        <f>[2]Общая!M60</f>
        <v>очередная</v>
      </c>
      <c r="F71" s="7" t="str">
        <f>[2]Общая!R60</f>
        <v>IV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"КРОНОС"</v>
      </c>
      <c r="D72" s="6" t="str">
        <f>CONCATENATE([2]Общая!G61," ",[2]Общая!H61," ",[2]Общая!I61," 
", [2]Общая!K61," ",[2]Общая!L61)</f>
        <v xml:space="preserve">Воронцов Юрий Викторович 
Главный инженер </v>
      </c>
      <c r="E72" s="7" t="str">
        <f>[2]Общая!M61</f>
        <v>очередная</v>
      </c>
      <c r="F72" s="7" t="str">
        <f>[2]Общая!R61</f>
        <v>IV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"БАРХАН"</v>
      </c>
      <c r="D73" s="6" t="str">
        <f>CONCATENATE([2]Общая!G62," ",[2]Общая!H62," ",[2]Общая!I62," 
", [2]Общая!K62," ",[2]Общая!L62)</f>
        <v xml:space="preserve">Юпланов Александр Владимирович 
Заместитель главного механика </v>
      </c>
      <c r="E73" s="7" t="str">
        <f>[2]Общая!M62</f>
        <v>очередная</v>
      </c>
      <c r="F73" s="7" t="str">
        <f>[2]Общая!R62</f>
        <v>IV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"БАРХАН"</v>
      </c>
      <c r="D74" s="6" t="str">
        <f>CONCATENATE([2]Общая!G63," ",[2]Общая!H63," ",[2]Общая!I63," 
", [2]Общая!K63," ",[2]Общая!L63)</f>
        <v xml:space="preserve">Воронцов Юрий Викторович 
Главный инженер </v>
      </c>
      <c r="E74" s="7" t="str">
        <f>[2]Общая!M63</f>
        <v>очередная</v>
      </c>
      <c r="F74" s="7" t="str">
        <f>[2]Общая!R63</f>
        <v>IV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"БАРХАН"</v>
      </c>
      <c r="D75" s="6" t="str">
        <f>CONCATENATE([2]Общая!G64," ",[2]Общая!H64," ",[2]Общая!I64," 
", [2]Общая!K64," ",[2]Общая!L64)</f>
        <v xml:space="preserve">Гапон Алексей Алексеевич 
Заместитель генерального директора </v>
      </c>
      <c r="E75" s="7" t="str">
        <f>[2]Общая!M64</f>
        <v>очередная</v>
      </c>
      <c r="F75" s="7" t="str">
        <f>[2]Общая!R64</f>
        <v>IV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"МАРИАН КЛИНИНГ"</v>
      </c>
      <c r="D76" s="6" t="str">
        <f>CONCATENATE([2]Общая!G65," ",[2]Общая!H65," ",[2]Общая!I65," 
", [2]Общая!K65," ",[2]Общая!L65)</f>
        <v xml:space="preserve">Лобанов Дмитрий Юрьевич 
ВЕДУЩИЙ ИНЖЕНЕР </v>
      </c>
      <c r="E76" s="7" t="str">
        <f>[2]Общая!M65</f>
        <v>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ИП Арыкова Ирина Владимировна</v>
      </c>
      <c r="D77" s="6" t="str">
        <f>CONCATENATE([2]Общая!G66," ",[2]Общая!H66," ",[2]Общая!I66," 
", [2]Общая!K66," ",[2]Общая!L66)</f>
        <v>Арыкова Ирина Владимировна 
Инженер 5 лет</v>
      </c>
      <c r="E77" s="7" t="str">
        <f>[2]Общая!M66</f>
        <v>внеочередная</v>
      </c>
      <c r="F77" s="7" t="str">
        <f>[2]Общая!R66</f>
        <v>III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 xml:space="preserve">ООО  "Каширская ГРЭС" </v>
      </c>
      <c r="D78" s="6" t="str">
        <f>CONCATENATE([2]Общая!G67," ",[2]Общая!H67," ",[2]Общая!I67," 
", [2]Общая!K67," ",[2]Общая!L67)</f>
        <v>Калиновский  Игорь Романович 
Начальника Отдела охраны труда и промышленной безопасности
(внешнее совмещение) 1 мес.</v>
      </c>
      <c r="E78" s="7" t="str">
        <f>[2]Общая!M67</f>
        <v>первичная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ПТЭЭСиС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"ЖИЛСТРОЙ-МО"</v>
      </c>
      <c r="D79" s="6" t="str">
        <f>CONCATENATE([2]Общая!G68," ",[2]Общая!H68," ",[2]Общая!I68," 
", [2]Общая!K68," ",[2]Общая!L68)</f>
        <v>Петров Сергей Алексеевич 
главный энергетик 1 год 10 мес.</v>
      </c>
      <c r="E79" s="7" t="str">
        <f>[2]Общая!M68</f>
        <v>внеочередная</v>
      </c>
      <c r="F79" s="7" t="str">
        <f>[2]Общая!R68</f>
        <v>III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 xml:space="preserve">ООО “Соносервис” </v>
      </c>
      <c r="D80" s="6" t="str">
        <f>CONCATENATE([2]Общая!G69," ",[2]Общая!H69," ",[2]Общая!I69," 
", [2]Общая!K69," ",[2]Общая!L69)</f>
        <v>Поздняков Роман  Эдуардович 
инженер 11 месяцев</v>
      </c>
      <c r="E80" s="7" t="str">
        <f>[2]Общая!M69</f>
        <v>внеочередная</v>
      </c>
      <c r="F80" s="7" t="str">
        <f>[2]Общая!R69</f>
        <v>III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 xml:space="preserve">ООО “Соносервис” </v>
      </c>
      <c r="D81" s="6" t="str">
        <f>CONCATENATE([2]Общая!G70," ",[2]Общая!H70," ",[2]Общая!I70," 
", [2]Общая!K70," ",[2]Общая!L70)</f>
        <v>Афанасьев  Андрей  Николаевич 
инженер 6 месяцев</v>
      </c>
      <c r="E81" s="7" t="str">
        <f>[2]Общая!M70</f>
        <v>внеочередная</v>
      </c>
      <c r="F81" s="7" t="str">
        <f>[2]Общая!R70</f>
        <v>III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ГБУЗ МО "Раменская больница"</v>
      </c>
      <c r="D82" s="6" t="str">
        <f>CONCATENATE([2]Общая!G71," ",[2]Общая!H71," ",[2]Общая!I71," 
", [2]Общая!K71," ",[2]Общая!L71)</f>
        <v>Новиков Леонид  Викторович 
ведущий инженер 5 лет</v>
      </c>
      <c r="E82" s="7" t="str">
        <f>[2]Общая!M71</f>
        <v>очередная</v>
      </c>
      <c r="F82" s="7" t="str">
        <f>[2]Общая!R71</f>
        <v xml:space="preserve"> IV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ГБУЗ МО "Раменская больница"</v>
      </c>
      <c r="D83" s="6" t="str">
        <f>CONCATENATE([2]Общая!G72," ",[2]Общая!H72," ",[2]Общая!I72," 
", [2]Общая!K72," ",[2]Общая!L72)</f>
        <v>Козлов  Олег  Викторович 
ведущий инженер 7 лет</v>
      </c>
      <c r="E83" s="7" t="str">
        <f>[2]Общая!M72</f>
        <v>очередная</v>
      </c>
      <c r="F83" s="7" t="str">
        <f>[2]Общая!R72</f>
        <v xml:space="preserve"> IV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ГБУЗ МО "Раменская больница"</v>
      </c>
      <c r="D84" s="6" t="str">
        <f>CONCATENATE([2]Общая!G73," ",[2]Общая!H73," ",[2]Общая!I73," 
", [2]Общая!K73," ",[2]Общая!L73)</f>
        <v>Малышев Алексей Иванович 
ведущий иженер - энергетик  7 лет</v>
      </c>
      <c r="E84" s="7" t="str">
        <f>[2]Общая!M73</f>
        <v>очередная</v>
      </c>
      <c r="F84" s="7" t="str">
        <f>[2]Общая!R73</f>
        <v xml:space="preserve"> IV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ГБУЗ МО "Раменская больница"</v>
      </c>
      <c r="D85" s="6" t="str">
        <f>CONCATENATE([2]Общая!G74," ",[2]Общая!H74," ",[2]Общая!I74," 
", [2]Общая!K74," ",[2]Общая!L74)</f>
        <v>Соколов Дмитрий Юрьевич 
начальник службы ремонта 2 года</v>
      </c>
      <c r="E85" s="7" t="str">
        <f>[2]Общая!M74</f>
        <v>очередная</v>
      </c>
      <c r="F85" s="7" t="str">
        <f>[2]Общая!R74</f>
        <v xml:space="preserve"> IV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ГБУЗ МО "Раменская больница"</v>
      </c>
      <c r="D86" s="6" t="str">
        <f>CONCATENATE([2]Общая!G75," ",[2]Общая!H75," ",[2]Общая!I75," 
", [2]Общая!K75," ",[2]Общая!L75)</f>
        <v>Малышев Дмитрий  Алексеевич 
электромонтер по ремонту и обслуживанию электрооборудования 6 лет</v>
      </c>
      <c r="E86" s="7" t="str">
        <f>[2]Общая!M75</f>
        <v>очередная</v>
      </c>
      <c r="F86" s="7" t="str">
        <f>[2]Общая!R75</f>
        <v xml:space="preserve"> IV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"Металко"</v>
      </c>
      <c r="D87" s="6" t="str">
        <f>CONCATENATE([2]Общая!G76," ",[2]Общая!H76," ",[2]Общая!I76," 
", [2]Общая!K76," ",[2]Общая!L76)</f>
        <v>Сапрыкин Юрий Леонидович 
Главный инженер 11 лет</v>
      </c>
      <c r="E87" s="7" t="str">
        <f>[2]Общая!M76</f>
        <v>внеочередная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000 "СЗЯБ"</v>
      </c>
      <c r="D88" s="6" t="str">
        <f>CONCATENATE([2]Общая!G77," ",[2]Общая!H77," ",[2]Общая!I77," 
", [2]Общая!K77," ",[2]Общая!L77)</f>
        <v>Кочергин Александр Николаевич 
главный энергетик 3 мес.</v>
      </c>
      <c r="E88" s="7" t="str">
        <f>[2]Общая!M77</f>
        <v>внеочередная</v>
      </c>
      <c r="F88" s="7" t="str">
        <f>[2]Общая!R77</f>
        <v>V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«Металл-Завод»</v>
      </c>
      <c r="D89" s="6" t="str">
        <f>CONCATENATE([2]Общая!G78," ",[2]Общая!H78," ",[2]Общая!I78," 
", [2]Общая!K78," ",[2]Общая!L78)</f>
        <v>Скворцов  Андрей  Николаевич 
Инженер по эксплуатации оборудования газовых объектов 1,5 года</v>
      </c>
      <c r="E89" s="7" t="str">
        <f>[2]Общая!M78</f>
        <v>очередная</v>
      </c>
      <c r="F89" s="7" t="str">
        <f>[2]Общая!R78</f>
        <v>V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ГБУЗ МО "ВПЦ"</v>
      </c>
      <c r="D90" s="6" t="str">
        <f>CONCATENATE([2]Общая!G79," ",[2]Общая!H79," ",[2]Общая!I79," 
", [2]Общая!K79," ",[2]Общая!L79)</f>
        <v>Гурова  Светлана Игоревна 
Начальник административно-хозяйственного отдела 11 лет</v>
      </c>
      <c r="E90" s="7" t="str">
        <f>[2]Общая!M79</f>
        <v>очередная</v>
      </c>
      <c r="F90" s="7"/>
      <c r="G90" s="7" t="str">
        <f>[2]Общая!N79</f>
        <v>управленческий персонал</v>
      </c>
      <c r="H90" s="15" t="str">
        <f>[2]Общая!S79</f>
        <v>ПТЭТЭ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ГБУЗ МО "ВПЦ"</v>
      </c>
      <c r="D91" s="6" t="str">
        <f>CONCATENATE([2]Общая!G80," ",[2]Общая!H80," ",[2]Общая!I80," 
", [2]Общая!K80," ",[2]Общая!L80)</f>
        <v>Мамедов Геннадий Ильич 
Техник 6 лет</v>
      </c>
      <c r="E91" s="7" t="str">
        <f>[2]Общая!M80</f>
        <v>первичная</v>
      </c>
      <c r="F91" s="7"/>
      <c r="G91" s="7" t="str">
        <f>[2]Общая!N80</f>
        <v>оперативный персонал</v>
      </c>
      <c r="H91" s="15" t="str">
        <f>[2]Общая!S80</f>
        <v>ПТЭТЭ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"Вайд-Кампани"</v>
      </c>
      <c r="D92" s="6" t="str">
        <f>CONCATENATE([2]Общая!G81," ",[2]Общая!H81," ",[2]Общая!I81," 
", [2]Общая!K81," ",[2]Общая!L81)</f>
        <v>Дротянко Дмитрий Викторович 
Зам. генер. Директора 6 лет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"Вайд-Кампани"</v>
      </c>
      <c r="D93" s="6" t="str">
        <f>CONCATENATE([2]Общая!G82," ",[2]Общая!H82," ",[2]Общая!I82," 
", [2]Общая!K82," ",[2]Общая!L82)</f>
        <v>Козлитин  Александр Григорьевич 
Инженер по эксплуатации 5 года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"АЛПЛА"</v>
      </c>
      <c r="D94" s="6" t="str">
        <f>CONCATENATE([2]Общая!G83," ",[2]Общая!H83," ",[2]Общая!I83," 
", [2]Общая!K83," ",[2]Общая!L83)</f>
        <v>Карев Николай Николаевич 
Главный инженер 11 лет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"АЛПЛА"</v>
      </c>
      <c r="D95" s="6" t="str">
        <f>CONCATENATE([2]Общая!G84," ",[2]Общая!H84," ",[2]Общая!I84," 
", [2]Общая!K84," ",[2]Общая!L84)</f>
        <v>Малов Дмитрий Анатольевич 
Главный энергетик 15 лет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ГБУЗ МО "НИКИ детства Минздрава МО"</v>
      </c>
      <c r="D96" s="6" t="str">
        <f>CONCATENATE([2]Общая!G85," ",[2]Общая!H85," ",[2]Общая!I85," 
", [2]Общая!K85," ",[2]Общая!L85)</f>
        <v>Елизаров Валерий  Валентинович 
Заведующий хозяйством 3 года 10 мес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ГБУЗ МО "НИКИ детства Минздрава МО"</v>
      </c>
      <c r="D97" s="6" t="str">
        <f>CONCATENATE([2]Общая!G86," ",[2]Общая!H86," ",[2]Общая!I86," 
", [2]Общая!K86," ",[2]Общая!L86)</f>
        <v>Шаховский  Павел  Викторович 
Заведующий хозяйством 15 лет 5 мес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ГБУЗ МО "НИКИ детства Минздрава МО"</v>
      </c>
      <c r="D98" s="6" t="str">
        <f>CONCATENATE([2]Общая!G87," ",[2]Общая!H87," ",[2]Общая!I87," 
", [2]Общая!K87," ",[2]Общая!L87)</f>
        <v>Сиухов Александр Николаевич 
начальник отдела охраны труда и пожарной безопасности 8 мес 5 дн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специалист по охране труда, контролирующий электроустановки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ГБУЗ МО "НИКИ детства Минздрава МО"</v>
      </c>
      <c r="D99" s="6" t="str">
        <f>CONCATENATE([2]Общая!G88," ",[2]Общая!H88," ",[2]Общая!I88," 
", [2]Общая!K88," ",[2]Общая!L88)</f>
        <v>Джураханов  Азам  Джураханович 
Заведующий хозяйством 5 лет 9 мес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ГБУЗ МО "НИКИ детства Минздрава МО"</v>
      </c>
      <c r="D100" s="6" t="str">
        <f>CONCATENATE([2]Общая!G89," ",[2]Общая!H89," ",[2]Общая!I89," 
", [2]Общая!K89," ",[2]Общая!L89)</f>
        <v>Капранова Екатерина Сергеевна 
Специалист по охране труда 5 мес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специалист по охране труда, контролирующий электроустановки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"НОВО СТРОЙ ГРУПП"</v>
      </c>
      <c r="D101" s="6" t="str">
        <f>CONCATENATE([2]Общая!G90," ",[2]Общая!H90," ",[2]Общая!I90," 
", [2]Общая!K90," ",[2]Общая!L90)</f>
        <v>Смаковский  Иван Викторович 
Генеральный директор 3,5 года</v>
      </c>
      <c r="E101" s="7" t="str">
        <f>[2]Общая!M90</f>
        <v>внеочередная</v>
      </c>
      <c r="F101" s="7" t="str">
        <f>[2]Общая!R90</f>
        <v>V до и выше 1000В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АО "Егорьевск-обувь"</v>
      </c>
      <c r="D102" s="6" t="str">
        <f>CONCATENATE([2]Общая!G91," ",[2]Общая!H91," ",[2]Общая!I91," 
", [2]Общая!K91," ",[2]Общая!L91)</f>
        <v>Пилюгин Максим Георгиевич 
главный энергетик 1 мес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"КЗПМ"</v>
      </c>
      <c r="D103" s="6" t="str">
        <f>CONCATENATE([2]Общая!G92," ",[2]Общая!H92," ",[2]Общая!I92," 
", [2]Общая!K92," ",[2]Общая!L92)</f>
        <v>Гапоненко Сергей Владимирович 
главный энергетик 14 лет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"ЛПГруп"</v>
      </c>
      <c r="D104" s="6" t="str">
        <f>CONCATENATE([2]Общая!G93," ",[2]Общая!H93," ",[2]Общая!I93," 
", [2]Общая!K93," ",[2]Общая!L93)</f>
        <v>Брабин Сергей Викторович 
Главный инженер 7 лет</v>
      </c>
      <c r="E104" s="7" t="str">
        <f>[2]Общая!M93</f>
        <v>очередная</v>
      </c>
      <c r="F104" s="7" t="str">
        <f>[2]Общая!R93</f>
        <v xml:space="preserve"> IV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"ЛПГруп"</v>
      </c>
      <c r="D105" s="6" t="str">
        <f>CONCATENATE([2]Общая!G94," ",[2]Общая!H94," ",[2]Общая!I94," 
", [2]Общая!K94," ",[2]Общая!L94)</f>
        <v>Стрюков Олег Владимирович 
Заместитель Технического директора 8 лет</v>
      </c>
      <c r="E105" s="7" t="str">
        <f>[2]Общая!M94</f>
        <v>очередная</v>
      </c>
      <c r="F105" s="7" t="str">
        <f>[2]Общая!R94</f>
        <v xml:space="preserve"> IV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"Гидрогородок"</v>
      </c>
      <c r="D106" s="6" t="str">
        <f>CONCATENATE([2]Общая!G95," ",[2]Общая!H95," ",[2]Общая!I95," 
", [2]Общая!K95," ",[2]Общая!L95)</f>
        <v>Муханов Вячеслав Евгеньевич 
Энергетик 4года 8мес.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МКУ «ЦОД ГО КЛИН»</v>
      </c>
      <c r="D107" s="6" t="str">
        <f>CONCATENATE([2]Общая!G96," ",[2]Общая!H96," ",[2]Общая!I96," 
", [2]Общая!K96," ",[2]Общая!L96)</f>
        <v>Кекух Вячеслав Николаевич 
Главный инженер 4 года</v>
      </c>
      <c r="E107" s="7" t="str">
        <f>[2]Общая!M96</f>
        <v>очередная</v>
      </c>
      <c r="F107" s="7" t="str">
        <f>[2]Общая!R96</f>
        <v>IV гр. до  1000в.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МКУ «ЦОД ГО КЛИН»</v>
      </c>
      <c r="D108" s="6" t="str">
        <f>CONCATENATE([2]Общая!G97," ",[2]Общая!H97," ",[2]Общая!I97," 
", [2]Общая!K97," ",[2]Общая!L97)</f>
        <v>Чистяков Михаил Николаевич 
старший инженер по комплексному обслуживанию объектов муниципальной собственности 5,5 лет</v>
      </c>
      <c r="E108" s="7" t="str">
        <f>[2]Общая!M97</f>
        <v>очередная</v>
      </c>
      <c r="F108" s="7" t="str">
        <f>[2]Общая!R97</f>
        <v>IV гр. До 1000в.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МКУ «ЦОД ГО КЛИН»</v>
      </c>
      <c r="D109" s="6" t="str">
        <f>CONCATENATE([2]Общая!G98," ",[2]Общая!H98," ",[2]Общая!I98," 
", [2]Общая!K98," ",[2]Общая!L98)</f>
        <v>Разоренов Сергей Григорьевич 
Слесарь-электрик по ремонту электрооборудования 6лет</v>
      </c>
      <c r="E109" s="7" t="str">
        <f>[2]Общая!M98</f>
        <v>очередная</v>
      </c>
      <c r="F109" s="7" t="str">
        <f>[2]Общая!R98</f>
        <v>III гр. До 1000в.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МКУ «ЦОД ГО КЛИН»</v>
      </c>
      <c r="D110" s="6" t="str">
        <f>CONCATENATE([2]Общая!G99," ",[2]Общая!H99," ",[2]Общая!I99," 
", [2]Общая!K99," ",[2]Общая!L99)</f>
        <v>Прохин Игорь Валерьевич 
Системный администратор отдела цифровой трансформации и обслуживания компьютерного и сетевогоборудования 3 года</v>
      </c>
      <c r="E110" s="7" t="str">
        <f>[2]Общая!M99</f>
        <v>очередная</v>
      </c>
      <c r="F110" s="7" t="str">
        <f>[2]Общая!R99</f>
        <v>III гр. До 1000в.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Логистический центр</v>
      </c>
      <c r="D111" s="6" t="str">
        <f>CONCATENATE([2]Общая!G100," ",[2]Общая!H100," ",[2]Общая!I100," 
", [2]Общая!K100," ",[2]Общая!L100)</f>
        <v>Черкасов Василий Викторович 
Инженер  4 года</v>
      </c>
      <c r="E111" s="7" t="str">
        <f>[2]Общая!M100</f>
        <v>очередная</v>
      </c>
      <c r="F111" s="7" t="str">
        <f>[2]Общая!R100</f>
        <v>III до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Логистический центр</v>
      </c>
      <c r="D112" s="6" t="str">
        <f>CONCATENATE([2]Общая!G101," ",[2]Общая!H101," ",[2]Общая!I101," 
", [2]Общая!K101," ",[2]Общая!L101)</f>
        <v>Болтуев Махмуджон Шарифович 
Электромонтажник 4 года</v>
      </c>
      <c r="E112" s="7" t="str">
        <f>[2]Общая!M101</f>
        <v>очередная</v>
      </c>
      <c r="F112" s="7" t="str">
        <f>[2]Общая!R101</f>
        <v>III до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Логистический центр</v>
      </c>
      <c r="D113" s="6" t="str">
        <f>CONCATENATE([2]Общая!G102," ",[2]Общая!H102," ",[2]Общая!I102," 
", [2]Общая!K102," ",[2]Общая!L102)</f>
        <v>Надиров Азиз Таваралиевич 
Электромонтажник по освещению и осветительным сетям 6 года</v>
      </c>
      <c r="E113" s="7" t="str">
        <f>[2]Общая!M102</f>
        <v>очередная</v>
      </c>
      <c r="F113" s="7" t="str">
        <f>[2]Общая!R102</f>
        <v>III до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"ТрансТрейдсервис"</v>
      </c>
      <c r="D114" s="6" t="str">
        <f>CONCATENATE([2]Общая!G103," ",[2]Общая!H103," ",[2]Общая!I103," 
", [2]Общая!K103," ",[2]Общая!L103)</f>
        <v>Копытов  Владимир Владимирович 
Главный энергетик 8,5лет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"ВМ Про"</v>
      </c>
      <c r="D115" s="6" t="str">
        <f>CONCATENATE([2]Общая!G104," ",[2]Общая!H104," ",[2]Общая!I104," 
", [2]Общая!K104," ",[2]Общая!L104)</f>
        <v>Агафонов Алексей Викторович 
главный инженер 5 лет</v>
      </c>
      <c r="E115" s="7" t="str">
        <f>[2]Общая!M104</f>
        <v>внеочередная</v>
      </c>
      <c r="F115" s="7" t="str">
        <f>[2]Общая!R104</f>
        <v>IV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"ВМ Про"</v>
      </c>
      <c r="D116" s="6" t="str">
        <f>CONCATENATE([2]Общая!G105," ",[2]Общая!H105," ",[2]Общая!I105," 
", [2]Общая!K105," ",[2]Общая!L105)</f>
        <v>Шакиров Бусурманкул Алидинович 
инженер-электрик 6 лет</v>
      </c>
      <c r="E116" s="7" t="str">
        <f>[2]Общая!M105</f>
        <v>внеочередная</v>
      </c>
      <c r="F116" s="7" t="str">
        <f>[2]Общая!R105</f>
        <v>IV до и выше 1000 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 xml:space="preserve">ГУП МО "КС МО" </v>
      </c>
      <c r="D117" s="6" t="str">
        <f>CONCATENATE([2]Общая!G106," ",[2]Общая!H106," ",[2]Общая!I106," 
", [2]Общая!K106," ",[2]Общая!L106)</f>
        <v>Короткевич Андрей Владимирович 
главный инженер филиала ГУП МО КС МО "Павлово- Посадские коммунальные системы" 8</v>
      </c>
      <c r="E117" s="7" t="str">
        <f>[2]Общая!M106</f>
        <v>очередная</v>
      </c>
      <c r="F117" s="7" t="str">
        <f>[2]Общая!R106</f>
        <v>V гр. до и выше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ООО "СК ПРОФСТРОЙ"</v>
      </c>
      <c r="D118" s="6" t="str">
        <f>CONCATENATE([2]Общая!G107," ",[2]Общая!H107," ",[2]Общая!I107," 
", [2]Общая!K107," ",[2]Общая!L107)</f>
        <v xml:space="preserve">Слигузов Павел Геннадьевич 
Генеральный директор </v>
      </c>
      <c r="E118" s="7" t="str">
        <f>[2]Общая!M107</f>
        <v>первичная</v>
      </c>
      <c r="F118" s="7" t="str">
        <f>[2]Общая!R107</f>
        <v>II до  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 xml:space="preserve">ООО «НАЗАР» </v>
      </c>
      <c r="D119" s="6" t="str">
        <f>CONCATENATE([2]Общая!G108," ",[2]Общая!H108," ",[2]Общая!I108," 
", [2]Общая!K108," ",[2]Общая!L108)</f>
        <v xml:space="preserve">Тарасов Дмитрий  Борисович 
специалист по охране труда 5 лет </v>
      </c>
      <c r="E119" s="7" t="str">
        <f>[2]Общая!M108</f>
        <v>очередная</v>
      </c>
      <c r="F119" s="7" t="str">
        <f>[2]Общая!R108</f>
        <v>IV до  1000 В</v>
      </c>
      <c r="G119" s="7" t="str">
        <f>[2]Общая!N108</f>
        <v>специалист по охране труда, контролирующий электроустановки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ЗАО "СМЗ"</v>
      </c>
      <c r="D120" s="6" t="str">
        <f>CONCATENATE([2]Общая!G109," ",[2]Общая!H109," ",[2]Общая!I109," 
", [2]Общая!K109," ",[2]Общая!L109)</f>
        <v>Сырцов    Вячеслав Вячеславович 
Энергетик 2 года</v>
      </c>
      <c r="E120" s="7" t="str">
        <f>[2]Общая!M109</f>
        <v>внеочередная</v>
      </c>
      <c r="F120" s="7" t="str">
        <f>[2]Общая!R109</f>
        <v>V до и выше 1000 В</v>
      </c>
      <c r="G120" s="7" t="str">
        <f>[2]Общая!N109</f>
        <v>административно—технический персонал, с правом испытания оборудования повышенным напряжением</v>
      </c>
      <c r="H120" s="15" t="str">
        <f>[2]Общая!S109</f>
        <v>ПТЭЭСиС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ЗАО "СМЗ"</v>
      </c>
      <c r="D121" s="6" t="str">
        <f>CONCATENATE([2]Общая!G110," ",[2]Общая!H110," ",[2]Общая!I110," 
", [2]Общая!K110," ",[2]Общая!L110)</f>
        <v>Щелыкалин  Юрий Анатольевич 
Инженер 2 года</v>
      </c>
      <c r="E121" s="7" t="str">
        <f>[2]Общая!M110</f>
        <v>внеочередная</v>
      </c>
      <c r="F121" s="7" t="str">
        <f>[2]Общая!R110</f>
        <v>V до и выше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"ПроГазСтрой"</v>
      </c>
      <c r="D122" s="6" t="str">
        <f>CONCATENATE([2]Общая!G111," ",[2]Общая!H111," ",[2]Общая!I111," 
", [2]Общая!K111," ",[2]Общая!L111)</f>
        <v>Илюхин Алексей Сергеевич 
Главный специалист по энергетике 4 мес</v>
      </c>
      <c r="E122" s="7" t="str">
        <f>[2]Общая!M111</f>
        <v>внеочередная</v>
      </c>
      <c r="F122" s="7" t="str">
        <f>[2]Общая!R111</f>
        <v>III до и выше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«ПВК»</v>
      </c>
      <c r="D123" s="6" t="str">
        <f>CONCATENATE([2]Общая!G112," ",[2]Общая!H112," ",[2]Общая!I112," 
", [2]Общая!K112," ",[2]Общая!L112)</f>
        <v>Чайкин Александр Владимирович 
Генеральный директор 3 года</v>
      </c>
      <c r="E123" s="7" t="str">
        <f>[2]Общая!M112</f>
        <v>внеочередная</v>
      </c>
      <c r="F123" s="7" t="str">
        <f>[2]Общая!R112</f>
        <v>III гр. до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«ПВК»</v>
      </c>
      <c r="D124" s="6" t="str">
        <f>CONCATENATE([2]Общая!G113," ",[2]Общая!H113," ",[2]Общая!I113," 
", [2]Общая!K113," ",[2]Общая!L113)</f>
        <v>Богдановский Дмитрий Олегович 
Инженер по сервисному обслуживанию 5 месяцев</v>
      </c>
      <c r="E124" s="7" t="str">
        <f>[2]Общая!M113</f>
        <v>внеочередная</v>
      </c>
      <c r="F124" s="7" t="str">
        <f>[2]Общая!R113</f>
        <v>III гр.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"ОРИОН"</v>
      </c>
      <c r="D125" s="6" t="str">
        <f>CONCATENATE([2]Общая!G114," ",[2]Общая!H114," ",[2]Общая!I114," 
", [2]Общая!K114," ",[2]Общая!L114)</f>
        <v>Веретенников Вадим Александрович 
 Генеральный директор 15 лет</v>
      </c>
      <c r="E125" s="7" t="str">
        <f>[2]Общая!M114</f>
        <v>очередная</v>
      </c>
      <c r="F125" s="7" t="str">
        <f>[2]Общая!R114</f>
        <v xml:space="preserve"> V до и выше  1000 В     </v>
      </c>
      <c r="G125" s="7" t="str">
        <f>[2]Общая!N114</f>
        <v>административно—технический персонал, с правом испытания оборудования повышенным напряжением</v>
      </c>
      <c r="H125" s="15" t="str">
        <f>[2]Общая!S114</f>
        <v>ПТЭЭСиС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"ОРИОН"</v>
      </c>
      <c r="D126" s="6" t="str">
        <f>CONCATENATE([2]Общая!G115," ",[2]Общая!H115," ",[2]Общая!I115," 
", [2]Общая!K115," ",[2]Общая!L115)</f>
        <v>Ромашкин  Денис Витальевич 
Начальник отдела ПИР 8 лет</v>
      </c>
      <c r="E126" s="7" t="str">
        <f>[2]Общая!M115</f>
        <v>очередная</v>
      </c>
      <c r="F126" s="7" t="str">
        <f>[2]Общая!R115</f>
        <v xml:space="preserve"> V до и выше  1000 В      </v>
      </c>
      <c r="G126" s="7" t="str">
        <f>[2]Общая!N115</f>
        <v>административно—технический персонал, с правом испытания оборудования повышенным напряжением</v>
      </c>
      <c r="H126" s="15" t="str">
        <f>[2]Общая!S115</f>
        <v>ПТЭЭСиС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"ОРИОН"</v>
      </c>
      <c r="D127" s="6" t="str">
        <f>CONCATENATE([2]Общая!G116," ",[2]Общая!H116," ",[2]Общая!I116," 
", [2]Общая!K116," ",[2]Общая!L116)</f>
        <v xml:space="preserve"> Ткачев   Дмитрий Иванович 
Руководитель отдела ПИР 6 лет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административно—технический персонал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"ОРИОН"</v>
      </c>
      <c r="D128" s="6" t="str">
        <f>CONCATENATE([2]Общая!G117," ",[2]Общая!H117," ",[2]Общая!I117," 
", [2]Общая!K117," ",[2]Общая!L117)</f>
        <v>Галушко Валерий Сергеевич 
Главный инженер 9 лет</v>
      </c>
      <c r="E128" s="7" t="str">
        <f>[2]Общая!M117</f>
        <v>очередная</v>
      </c>
      <c r="F128" s="7" t="str">
        <f>[2]Общая!R117</f>
        <v xml:space="preserve"> V до и выше  1000 В </v>
      </c>
      <c r="G128" s="7" t="str">
        <f>[2]Общая!N117</f>
        <v>административно—технический персонал, с правом испытания оборудования повышенным напряжением</v>
      </c>
      <c r="H128" s="15" t="str">
        <f>[2]Общая!S117</f>
        <v>ПТЭЭСиС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"ОРИОН"</v>
      </c>
      <c r="D129" s="6" t="str">
        <f>CONCATENATE([2]Общая!G118," ",[2]Общая!H118," ",[2]Общая!I118," 
", [2]Общая!K118," ",[2]Общая!L118)</f>
        <v>Чухраев  Кирилл  Борисович 
Инженер ПТО 2 г.6 м.</v>
      </c>
      <c r="E129" s="7" t="str">
        <f>[2]Общая!M118</f>
        <v>очередная</v>
      </c>
      <c r="F129" s="7" t="str">
        <f>[2]Общая!R118</f>
        <v xml:space="preserve"> V до и выше  1000 В    </v>
      </c>
      <c r="G129" s="7" t="str">
        <f>[2]Общая!N118</f>
        <v>административно—технический персонал</v>
      </c>
      <c r="H129" s="15" t="str">
        <f>[2]Общая!S118</f>
        <v>ПТЭЭСиС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"ТрамРус"</v>
      </c>
      <c r="D130" s="6" t="str">
        <f>CONCATENATE([2]Общая!G119," ",[2]Общая!H119," ",[2]Общая!I119," 
", [2]Общая!K119," ",[2]Общая!L119)</f>
        <v>Кириллова Александра Михайловна 
инженер по охране труда и пожарной безопасности 5, 5 мес</v>
      </c>
      <c r="E130" s="7" t="str">
        <f>[2]Общая!M119</f>
        <v>внеочередная</v>
      </c>
      <c r="F130" s="7" t="str">
        <f>[2]Общая!R119</f>
        <v>IV до и выше 1000 В</v>
      </c>
      <c r="G130" s="7" t="str">
        <f>[2]Общая!N119</f>
        <v>специалист по охране труда, контролирующий электроустановки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"Пластинвест"</v>
      </c>
      <c r="D131" s="6" t="str">
        <f>CONCATENATE([2]Общая!G120," ",[2]Общая!H120," ",[2]Общая!I120," 
", [2]Общая!K120," ",[2]Общая!L120)</f>
        <v>Чемагин Борис Иванович 
Ведущий инженер-энергетик 2 года и 2 месяца</v>
      </c>
      <c r="E131" s="7" t="str">
        <f>[2]Общая!M120</f>
        <v>внеочередная</v>
      </c>
      <c r="F131" s="7" t="str">
        <f>[2]Общая!R120</f>
        <v>V гpyппа дo и выше l 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"МЕДСИЛ"</v>
      </c>
      <c r="D132" s="6" t="str">
        <f>CONCATENATE([2]Общая!G121," ",[2]Общая!H121," ",[2]Общая!I121," 
", [2]Общая!K121," ",[2]Общая!L121)</f>
        <v>Тулянов  Андрей  Мухамедович 
Зам. главного инженера (ответственный за электрохозяйство)  17  лет</v>
      </c>
      <c r="E132" s="7" t="str">
        <f>[2]Общая!M121</f>
        <v>очередная</v>
      </c>
      <c r="F132" s="7" t="str">
        <f>[2]Общая!R121</f>
        <v>IV До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«Гапромнефть-Терминал»</v>
      </c>
      <c r="D133" s="6" t="str">
        <f>CONCATENATE([2]Общая!G122," ",[2]Общая!H122," ",[2]Общая!I122," 
", [2]Общая!K122," ",[2]Общая!L122)</f>
        <v>Куприенко Никита Сергеевич 
Инженер энергетик 2 года 10 мес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"СУ-7"</v>
      </c>
      <c r="D134" s="6" t="str">
        <f>CONCATENATE([2]Общая!G123," ",[2]Общая!H123," ",[2]Общая!I123," 
", [2]Общая!K123," ",[2]Общая!L123)</f>
        <v>Борисов Александр Сергеевич 
инженер-электрик 25 лет</v>
      </c>
      <c r="E134" s="7" t="str">
        <f>[2]Общая!M123</f>
        <v>очередная</v>
      </c>
      <c r="F134" s="7" t="str">
        <f>[2]Общая!R123</f>
        <v xml:space="preserve"> V до и выше 1000 В</v>
      </c>
      <c r="G134" s="7" t="str">
        <f>[2]Общая!N123</f>
        <v>административно—технический персонал, с правом испытания оборудования повышенным напряжением</v>
      </c>
      <c r="H134" s="15" t="str">
        <f>[2]Общая!S123</f>
        <v>ПТЭЭСиС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"СУ-7"</v>
      </c>
      <c r="D135" s="6" t="str">
        <f>CONCATENATE([2]Общая!G124," ",[2]Общая!H124," ",[2]Общая!I124," 
", [2]Общая!K124," ",[2]Общая!L124)</f>
        <v>Серебряков Юрий Феофилович 
генеральный директор 15 лет</v>
      </c>
      <c r="E135" s="7" t="str">
        <f>[2]Общая!M124</f>
        <v>внеочередная</v>
      </c>
      <c r="F135" s="7" t="str">
        <f>[2]Общая!R124</f>
        <v xml:space="preserve"> V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ПТЭЭСиС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"Евромис"</v>
      </c>
      <c r="D136" s="6" t="str">
        <f>CONCATENATE([2]Общая!G125," ",[2]Общая!H125," ",[2]Общая!I125," 
", [2]Общая!K125," ",[2]Общая!L125)</f>
        <v>Андрианов Владимир Михайлович 
Энергетик 15</v>
      </c>
      <c r="E136" s="7" t="str">
        <f>[2]Общая!M125</f>
        <v>очередная</v>
      </c>
      <c r="F136" s="7" t="str">
        <f>[2]Общая!R125</f>
        <v>V до и выше 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"Гермес"</v>
      </c>
      <c r="D137" s="6" t="str">
        <f>CONCATENATE([2]Общая!G126," ",[2]Общая!H126," ",[2]Общая!I126," 
", [2]Общая!K126," ",[2]Общая!L126)</f>
        <v>Юнусов Вадим Сергеевич 
руководитель технической службы 17 лет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"Гермес"</v>
      </c>
      <c r="D138" s="6" t="str">
        <f>CONCATENATE([2]Общая!G127," ",[2]Общая!H127," ",[2]Общая!I127," 
", [2]Общая!K127," ",[2]Общая!L127)</f>
        <v>Бачков Александр Владимирович 
региональный руководитель технической службы по Центральному и Южному федеральным округам 20 лет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ФКОО АМН В МО</v>
      </c>
      <c r="D139" s="6" t="str">
        <f>CONCATENATE([2]Общая!G128," ",[2]Общая!H128," ",[2]Общая!I128," 
", [2]Общая!K128," ",[2]Общая!L128)</f>
        <v>Жабко Максим Григорьевич 
директор торгового центра 2 года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ФКОО АМН В МО</v>
      </c>
      <c r="D140" s="6" t="str">
        <f>CONCATENATE([2]Общая!G129," ",[2]Общая!H129," ",[2]Общая!I129," 
", [2]Общая!K129," ",[2]Общая!L129)</f>
        <v>Чернышев Юрий Вячеславович 
директор торгового центра 10 мес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ФКОО АМН В МО</v>
      </c>
      <c r="D141" s="6" t="str">
        <f>CONCATENATE([2]Общая!G130," ",[2]Общая!H130," ",[2]Общая!I130," 
", [2]Общая!K130," ",[2]Общая!L130)</f>
        <v>Полухин Евгений Викторович 
техник-инженер 1 год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"ВИНДЕКО"</v>
      </c>
      <c r="D142" s="6" t="str">
        <f>CONCATENATE([2]Общая!G131," ",[2]Общая!H131," ",[2]Общая!I131," 
", [2]Общая!K131," ",[2]Общая!L131)</f>
        <v>Кочетов Сергей Викторович 
Заместитель руководителя 7 лет 7 мес.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ФГУП "АПК "Непецино"</v>
      </c>
      <c r="D143" s="6" t="str">
        <f>CONCATENATE([2]Общая!G132," ",[2]Общая!H132," ",[2]Общая!I132," 
", [2]Общая!K132," ",[2]Общая!L132)</f>
        <v>Огородник Сергей Владимирович 
Главный энергетик 34 года</v>
      </c>
      <c r="E143" s="7" t="str">
        <f>[2]Общая!M132</f>
        <v>внеочередная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ФГУП "АПК "Непецино"</v>
      </c>
      <c r="D144" s="6" t="str">
        <f>CONCATENATE([2]Общая!G133," ",[2]Общая!H133," ",[2]Общая!I133," 
", [2]Общая!K133," ",[2]Общая!L133)</f>
        <v>Мирсаидов Бахтиёрджон Давронджонович 
Электромонтер по ремонту, обслуживанию электрооборудования 6,5 лет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ФГУП "АПК "Непецино"</v>
      </c>
      <c r="D145" s="6" t="str">
        <f>CONCATENATE([2]Общая!G134," ",[2]Общая!H134," ",[2]Общая!I134," 
", [2]Общая!K134," ",[2]Общая!L134)</f>
        <v>Колесников Владимир Иванович 
Электромонтер по ремонту, обслуживанию электрооборудования 40 лет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Энси</v>
      </c>
      <c r="D146" s="6" t="str">
        <f>CONCATENATE([2]Общая!G135," ",[2]Общая!H135," ",[2]Общая!I135," 
", [2]Общая!K135," ",[2]Общая!L135)</f>
        <v>Звычайный Андрей  Николаевич 
Директор по внедрению и разработкам 33г</v>
      </c>
      <c r="E146" s="7" t="str">
        <f>[2]Общая!M135</f>
        <v>первичная</v>
      </c>
      <c r="F146" s="7" t="str">
        <f>[2]Общая!R135</f>
        <v>II гр до 1000В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Энси</v>
      </c>
      <c r="D147" s="6" t="str">
        <f>CONCATENATE([2]Общая!G136," ",[2]Общая!H136," ",[2]Общая!I136," 
", [2]Общая!K136," ",[2]Общая!L136)</f>
        <v>Ведерников  Михаил Александрович 
Главный специалист 50л</v>
      </c>
      <c r="E147" s="7" t="str">
        <f>[2]Общая!M136</f>
        <v>первичная</v>
      </c>
      <c r="F147" s="7" t="str">
        <f>[2]Общая!R136</f>
        <v>II гр до 1000В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"РАТЕП"</v>
      </c>
      <c r="D148" s="6" t="str">
        <f>CONCATENATE([2]Общая!G137," ",[2]Общая!H137," ",[2]Общая!I137," 
", [2]Общая!K137," ",[2]Общая!L137)</f>
        <v>Ильичев  Павел Павлович 
Заместитель технического директора  1 год</v>
      </c>
      <c r="E148" s="7" t="str">
        <f>[2]Общая!M137</f>
        <v>первичная</v>
      </c>
      <c r="F148" s="7"/>
      <c r="G148" s="7" t="str">
        <f>[2]Общая!N137</f>
        <v>управленческий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"СТРОЙПЕРЛИТ"</v>
      </c>
      <c r="D149" s="6" t="str">
        <f>CONCATENATE([2]Общая!G138," ",[2]Общая!H138," ",[2]Общая!I138," 
", [2]Общая!K138," ",[2]Общая!L138)</f>
        <v>Абашин Иван Васильевич 
начальник группы Энергогруппы 25 лет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"СТРОЙПЕРЛИТ"</v>
      </c>
      <c r="D150" s="6" t="str">
        <f>CONCATENATE([2]Общая!G139," ",[2]Общая!H139," ",[2]Общая!I139," 
", [2]Общая!K139," ",[2]Общая!L139)</f>
        <v>Калакутин Николай Иванович 
главный энергетик 28 лет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АО "СТРОЙПЕРЛИТ"</v>
      </c>
      <c r="D151" s="6" t="str">
        <f>CONCATENATE([2]Общая!G140," ",[2]Общая!H140," ",[2]Общая!I140," 
", [2]Общая!K140," ",[2]Общая!L140)</f>
        <v>Солдаткин Юрий Анатольевич 
генеральный директор 1 год</v>
      </c>
      <c r="E151" s="7" t="str">
        <f>[2]Общая!M140</f>
        <v>очередная</v>
      </c>
      <c r="F151" s="7" t="str">
        <f>[2]Общая!R140</f>
        <v>IV до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"ГРОСС ФЭКТОРИ"</v>
      </c>
      <c r="D152" s="6" t="str">
        <f>CONCATENATE([2]Общая!G141," ",[2]Общая!H141," ",[2]Общая!I141," 
", [2]Общая!K141," ",[2]Общая!L141)</f>
        <v>Никитин Евгений Владимирович 
Заведующий хозяймством 1 год</v>
      </c>
      <c r="E152" s="7" t="str">
        <f>[2]Общая!M141</f>
        <v>внеочередная</v>
      </c>
      <c r="F152" s="7" t="str">
        <f>[2]Общая!R141</f>
        <v>III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АО "СЕРХОЛТ"</v>
      </c>
      <c r="D153" s="6" t="str">
        <f>CONCATENATE([2]Общая!G142," ",[2]Общая!H142," ",[2]Общая!I142," 
", [2]Общая!K142," ",[2]Общая!L142)</f>
        <v>Пузряков Александр Сергеевич 
Главный инженер 2 года</v>
      </c>
      <c r="E153" s="7" t="str">
        <f>[2]Общая!M142</f>
        <v>очередная</v>
      </c>
      <c r="F153" s="7" t="str">
        <f>[2]Общая!R142</f>
        <v>III группа 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МКУ ГОЩ "ЦЕНТР ГЗ"</v>
      </c>
      <c r="D154" s="6" t="str">
        <f>CONCATENATE([2]Общая!G143," ",[2]Общая!H143," ",[2]Общая!I143," 
", [2]Общая!K143," ",[2]Общая!L143)</f>
        <v>Нестеренко  Роман  Сергеевич 
Заместитель директора-начальник АСО 1 год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МКУ ГОЩ "ЦЕНТР ГЗ"</v>
      </c>
      <c r="D155" s="6" t="str">
        <f>CONCATENATE([2]Общая!G144," ",[2]Общая!H144," ",[2]Общая!I144," 
", [2]Общая!K144," ",[2]Общая!L144)</f>
        <v>Маркин  Сергей  Васильевич 
Механик 1 месяц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МКУ ГОЩ "ЦЕНТР ГЗ"</v>
      </c>
      <c r="D156" s="6" t="str">
        <f>CONCATENATE([2]Общая!G145," ",[2]Общая!H145," ",[2]Общая!I145," 
", [2]Общая!K145," ",[2]Общая!L145)</f>
        <v>Жданов  Максим  Сергеевич 
Заместитель директора-начальник ЕДДС 4 месяца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МКУ ГОЩ "ЦЕНТР ГЗ"</v>
      </c>
      <c r="D157" s="6" t="str">
        <f>CONCATENATE([2]Общая!G146," ",[2]Общая!H146," ",[2]Общая!I146," 
", [2]Общая!K146," ",[2]Общая!L146)</f>
        <v>Мохаммад  Рашид  Азими 
Спасатель 3 года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"АКИ ПАРК"</v>
      </c>
      <c r="D158" s="6" t="str">
        <f>CONCATENATE([2]Общая!G147," ",[2]Общая!H147," ",[2]Общая!I147," 
", [2]Общая!K147," ",[2]Общая!L147)</f>
        <v>Шершнёв Руслан  Андреевич 
Инженер по эксплуатации зданий 1 год</v>
      </c>
      <c r="E158" s="7" t="str">
        <f>[2]Общая!M147</f>
        <v>внеочередная</v>
      </c>
      <c r="F158" s="7" t="str">
        <f>[2]Общая!R147</f>
        <v>III гр.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 xml:space="preserve">ООО «Текстиль-АС» </v>
      </c>
      <c r="D159" s="6" t="str">
        <f>CONCATENATE([2]Общая!G148," ",[2]Общая!H148," ",[2]Общая!I148," 
", [2]Общая!K148," ",[2]Общая!L148)</f>
        <v>Барченкова  Елена  Валериевна 
Главный энергетик  20 лет</v>
      </c>
      <c r="E159" s="7" t="str">
        <f>[2]Общая!M148</f>
        <v>внеочередная</v>
      </c>
      <c r="F159" s="7" t="str">
        <f>[2]Общая!R148</f>
        <v>V гр.до и выше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"СДМ"</v>
      </c>
      <c r="D160" s="6" t="str">
        <f>CONCATENATE([2]Общая!G149," ",[2]Общая!H149," ",[2]Общая!I149," 
", [2]Общая!K149," ",[2]Общая!L149)</f>
        <v>Самойлов Роман Петрович 
Электрик 6 разряда 9 лет</v>
      </c>
      <c r="E160" s="7" t="str">
        <f>[2]Общая!M149</f>
        <v>очередная</v>
      </c>
      <c r="F160" s="7" t="str">
        <f>[2]Общая!R149</f>
        <v>IV до и выше 1000 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"СДМ"</v>
      </c>
      <c r="D161" s="6" t="str">
        <f>CONCATENATE([2]Общая!G150," ",[2]Общая!H150," ",[2]Общая!I150," 
", [2]Общая!K150," ",[2]Общая!L150)</f>
        <v>Солонин Николай Михайлович 
электромонтажник 15 лет</v>
      </c>
      <c r="E161" s="7" t="str">
        <f>[2]Общая!M150</f>
        <v>очередная</v>
      </c>
      <c r="F161" s="7" t="str">
        <f>[2]Общая!R150</f>
        <v>III до и выше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"ЭЛМОС"</v>
      </c>
      <c r="D162" s="6" t="str">
        <f>CONCATENATE([2]Общая!G151," ",[2]Общая!H151," ",[2]Общая!I151," 
", [2]Общая!K151," ",[2]Общая!L151)</f>
        <v>Широков Роман Борисович 
главный инженер-электромеханик 17 лет</v>
      </c>
      <c r="E162" s="7" t="str">
        <f>[2]Общая!M151</f>
        <v>очередная</v>
      </c>
      <c r="F162" s="7" t="str">
        <f>[2]Общая!R151</f>
        <v xml:space="preserve">V гр до и выше 1000В 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"ЭЛМОС"</v>
      </c>
      <c r="D163" s="6" t="str">
        <f>CONCATENATE([2]Общая!G152," ",[2]Общая!H152," ",[2]Общая!I152," 
", [2]Общая!K152," ",[2]Общая!L152)</f>
        <v>Веснин Алексей Дмитриевич 
инженер КИПиА 13 лет</v>
      </c>
      <c r="E163" s="7" t="str">
        <f>[2]Общая!M152</f>
        <v>очередная</v>
      </c>
      <c r="F163" s="7" t="str">
        <f>[2]Общая!R152</f>
        <v xml:space="preserve">V гр до и выше 1000В 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"ПУРАТОС"</v>
      </c>
      <c r="D164" s="6" t="str">
        <f>CONCATENATE([2]Общая!G153," ",[2]Общая!H153," ",[2]Общая!I153," 
", [2]Общая!K153," ",[2]Общая!L153)</f>
        <v>Широков Роман Борисович 
главный инженер-электромеханик 17 лет</v>
      </c>
      <c r="E164" s="7" t="str">
        <f>[2]Общая!M153</f>
        <v>очередная</v>
      </c>
      <c r="F164" s="7" t="str">
        <f>[2]Общая!R153</f>
        <v xml:space="preserve">V гр до и выше 1000В 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"ПУРАТОС"</v>
      </c>
      <c r="D165" s="6" t="str">
        <f>CONCATENATE([2]Общая!G154," ",[2]Общая!H154," ",[2]Общая!I154," 
", [2]Общая!K154," ",[2]Общая!L154)</f>
        <v>Горчаков Владимир Николаевич 
менеджер по технической поддержке 14 лет</v>
      </c>
      <c r="E165" s="7" t="str">
        <f>[2]Общая!M154</f>
        <v>внеочередная</v>
      </c>
      <c r="F165" s="7" t="str">
        <f>[2]Общая!R154</f>
        <v>IV гр до и выше 1000В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"ПУРАТОС"</v>
      </c>
      <c r="D166" s="6" t="str">
        <f>CONCATENATE([2]Общая!G155," ",[2]Общая!H155," ",[2]Общая!I155," 
", [2]Общая!K155," ",[2]Общая!L155)</f>
        <v>Астрицкий Леонид Алиевич 
руководитель службы эксплуатации зданий и сооружений 12 лет</v>
      </c>
      <c r="E166" s="7" t="str">
        <f>[2]Общая!M155</f>
        <v>очередная</v>
      </c>
      <c r="F166" s="7" t="str">
        <f>[2]Общая!R155</f>
        <v>IV гр до и выше 1000В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"УК "ИНВЕСТ ВЕКТОР"</v>
      </c>
      <c r="D167" s="6" t="str">
        <f>CONCATENATE([2]Общая!G156," ",[2]Общая!H156," ",[2]Общая!I156," 
", [2]Общая!K156," ",[2]Общая!L156)</f>
        <v>Маралкин   Вячеслав Викторович 
Инженер-электрик 2 года</v>
      </c>
      <c r="E167" s="7" t="str">
        <f>[2]Общая!M156</f>
        <v>внеочередная</v>
      </c>
      <c r="F167" s="7" t="str">
        <f>[2]Общая!R156</f>
        <v>III группа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"УК "ИНВЕСТ ВЕКТОР"</v>
      </c>
      <c r="D168" s="6" t="str">
        <f>CONCATENATE([2]Общая!G157," ",[2]Общая!H157," ",[2]Общая!I157," 
", [2]Общая!K157," ",[2]Общая!L157)</f>
        <v>Мещеряков  Алексей Александрович 
Специалист по эксплуатации лифтового оборудования 3 года</v>
      </c>
      <c r="E168" s="7" t="str">
        <f>[2]Общая!M157</f>
        <v>очередная</v>
      </c>
      <c r="F168" s="7" t="str">
        <f>[2]Общая!R157</f>
        <v>IV группа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"УК "ИНВЕСТ ВЕКТОР"</v>
      </c>
      <c r="D169" s="6" t="str">
        <f>CONCATENATE([2]Общая!G158," ",[2]Общая!H158," ",[2]Общая!I158," 
", [2]Общая!K158," ",[2]Общая!L158)</f>
        <v>Штритер  Денис  Георгиевич 
Главный инженер 1,5 года</v>
      </c>
      <c r="E169" s="7" t="str">
        <f>[2]Общая!M158</f>
        <v>внеочередная</v>
      </c>
      <c r="F169" s="7" t="str">
        <f>[2]Общая!R158</f>
        <v>III группа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«Партнер»</v>
      </c>
      <c r="D170" s="6" t="str">
        <f>CONCATENATE([2]Общая!G159," ",[2]Общая!H159," ",[2]Общая!I159," 
", [2]Общая!K159," ",[2]Общая!L159)</f>
        <v>Кривякин  Владимир  Петрович 
Начальник производства 6 лет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"Т.Б.М."</v>
      </c>
      <c r="D171" s="6" t="str">
        <f>CONCATENATE([2]Общая!G160," ",[2]Общая!H160," ",[2]Общая!I160," 
", [2]Общая!K160," ",[2]Общая!L160)</f>
        <v>Пальчик Валерий Николаевич 
начальник отдела эксплуатации 16 лет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«Инвестиционная компания «Томилино»</v>
      </c>
      <c r="D172" s="6" t="str">
        <f>CONCATENATE([2]Общая!G161," ",[2]Общая!H161," ",[2]Общая!I161," 
", [2]Общая!K161," ",[2]Общая!L161)</f>
        <v>Буткин Вадим Александрович 
Заместитель Генерального директора по эксплуатации, ремонту зданий и сооружений 11 лет 6 мес</v>
      </c>
      <c r="E172" s="7" t="str">
        <f>[2]Общая!M161</f>
        <v>очередная</v>
      </c>
      <c r="F172" s="7"/>
      <c r="G172" s="7" t="str">
        <f>[2]Общая!N161</f>
        <v>управленческий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"Можайский МПК"</v>
      </c>
      <c r="D173" s="6" t="str">
        <f>CONCATENATE([2]Общая!G162," ",[2]Общая!H162," ",[2]Общая!I162," 
", [2]Общая!K162," ",[2]Общая!L162)</f>
        <v>Телепнев Антон Константинович 
Главный энергетик 6 месяцев</v>
      </c>
      <c r="E173" s="7" t="str">
        <f>[2]Общая!M162</f>
        <v>очередная</v>
      </c>
      <c r="F173" s="7" t="str">
        <f>[2]Общая!R162</f>
        <v>V до и выше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"Аргумент"</v>
      </c>
      <c r="D174" s="6" t="str">
        <f>CONCATENATE([2]Общая!G163," ",[2]Общая!H163," ",[2]Общая!I163," 
", [2]Общая!K163," ",[2]Общая!L163)</f>
        <v>Зинатшо Мусаламшоев Нуронишоевич 
Завхоз 3 года</v>
      </c>
      <c r="E174" s="7" t="str">
        <f>[2]Общая!M163</f>
        <v>внеочередная</v>
      </c>
      <c r="F174" s="7" t="str">
        <f>[2]Общая!R163</f>
        <v xml:space="preserve">III гр  до  1000 В 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"Белла"</v>
      </c>
      <c r="D175" s="6" t="str">
        <f>CONCATENATE([2]Общая!G164," ",[2]Общая!H164," ",[2]Общая!I164," 
", [2]Общая!K164," ",[2]Общая!L164)</f>
        <v>Федяев  Сергей  Юрьевич 
Инженер-электрик 5 лет</v>
      </c>
      <c r="E175" s="7" t="str">
        <f>[2]Общая!M164</f>
        <v>очередная</v>
      </c>
      <c r="F175" s="7" t="str">
        <f>[2]Общая!R164</f>
        <v>V группа до и выше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 xml:space="preserve">ООО «Опытный завод №31 ГА» </v>
      </c>
      <c r="D176" s="6" t="str">
        <f>CONCATENATE([2]Общая!G165," ",[2]Общая!H165," ",[2]Общая!I165," 
", [2]Общая!K165," ",[2]Общая!L165)</f>
        <v>Резапов  Олег  Юрьевич 
Главный инженер 4 года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"Инстройтехком"</v>
      </c>
      <c r="D177" s="6" t="str">
        <f>CONCATENATE([2]Общая!G166," ",[2]Общая!H166," ",[2]Общая!I166," 
", [2]Общая!K166," ",[2]Общая!L166)</f>
        <v xml:space="preserve">Антонов  Александр  Васильевич 
 </v>
      </c>
      <c r="E177" s="7" t="str">
        <f>[2]Общая!M166</f>
        <v>внеочередная</v>
      </c>
      <c r="F177" s="7" t="str">
        <f>[2]Общая!R166</f>
        <v>IV 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"Инстройтехком"</v>
      </c>
      <c r="D178" s="6" t="str">
        <f>CONCATENATE([2]Общая!G167," ",[2]Общая!H167," ",[2]Общая!I167," 
", [2]Общая!K167," ",[2]Общая!L167)</f>
        <v xml:space="preserve">Артемьев  Алексей  Иванович 
 </v>
      </c>
      <c r="E178" s="7" t="str">
        <f>[2]Общая!M167</f>
        <v>внеочередная</v>
      </c>
      <c r="F178" s="7" t="str">
        <f>[2]Общая!R167</f>
        <v>IV 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АО "ОКБ КП"</v>
      </c>
      <c r="D179" s="6" t="str">
        <f>CONCATENATE([2]Общая!G168," ",[2]Общая!H168," ",[2]Общая!I168," 
", [2]Общая!K168," ",[2]Общая!L168)</f>
        <v>Здоров Владислав Александрович 
Главный энергетик 3 месяца</v>
      </c>
      <c r="E179" s="7" t="str">
        <f>[2]Общая!M168</f>
        <v>первичная</v>
      </c>
      <c r="F179" s="7"/>
      <c r="G179" s="7" t="str">
        <f>[2]Общая!N168</f>
        <v>руководящий работник</v>
      </c>
      <c r="H179" s="15" t="str">
        <f>[2]Общая!S168</f>
        <v>ПТЭТЭ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АО "ОКБ КП"</v>
      </c>
      <c r="D180" s="6" t="str">
        <f>CONCATENATE([2]Общая!G169," ",[2]Общая!H169," ",[2]Общая!I169," 
", [2]Общая!K169," ",[2]Общая!L169)</f>
        <v>Анохин Владимир Владимирович 
Начальник электроремонтного участка 2 года</v>
      </c>
      <c r="E180" s="7" t="str">
        <f>[2]Общая!M169</f>
        <v>первичная</v>
      </c>
      <c r="F180" s="7"/>
      <c r="G180" s="7" t="str">
        <f>[2]Общая!N169</f>
        <v>руководящий работник</v>
      </c>
      <c r="H180" s="15" t="str">
        <f>[2]Общая!S169</f>
        <v>ПТЭТЭ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АО "ОКБ КП"</v>
      </c>
      <c r="D181" s="6" t="str">
        <f>CONCATENATE([2]Общая!G170," ",[2]Общая!H170," ",[2]Общая!I170," 
", [2]Общая!K170," ",[2]Общая!L170)</f>
        <v>Малимонов Михаил Владимирович 
Мастер  2 года</v>
      </c>
      <c r="E181" s="7" t="str">
        <f>[2]Общая!M170</f>
        <v>первичная</v>
      </c>
      <c r="F181" s="7"/>
      <c r="G181" s="7" t="str">
        <f>[2]Общая!N170</f>
        <v>руководящий работник</v>
      </c>
      <c r="H181" s="15" t="str">
        <f>[2]Общая!S170</f>
        <v>ПТЭТЭ</v>
      </c>
      <c r="I181" s="8">
        <f>[2]Общая!V170</f>
        <v>0.60416666666666696</v>
      </c>
    </row>
    <row r="182" spans="1:9" s="3" customFormat="1" ht="131.1" customHeight="1" x14ac:dyDescent="0.25">
      <c r="B182" s="2">
        <v>168</v>
      </c>
      <c r="C182" s="5" t="str">
        <f>[2]Общая!E171</f>
        <v>АО «Фирма
 «Строитель»</v>
      </c>
      <c r="D182" s="6" t="str">
        <f>CONCATENATE([2]Общая!G171," ",[2]Общая!H171," ",[2]Общая!I171," 
", [2]Общая!K171," ",[2]Общая!L171)</f>
        <v>Малиновский Виктор Тихонович 
главный энергетик 3 года</v>
      </c>
      <c r="E182" s="7" t="str">
        <f>[2]Общая!M171</f>
        <v>очередная</v>
      </c>
      <c r="F182" s="7" t="str">
        <f>[2]Общая!R171</f>
        <v>V до и выше
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113.1" customHeight="1" x14ac:dyDescent="0.25">
      <c r="B183" s="2">
        <v>169</v>
      </c>
      <c r="C183" s="5" t="str">
        <f>[2]Общая!E172</f>
        <v>ООО "ЭКОЕВРОДОМ"</v>
      </c>
      <c r="D183" s="6" t="str">
        <f>CONCATENATE([2]Общая!G172," ",[2]Общая!H172," ",[2]Общая!I172," 
", [2]Общая!K172," ",[2]Общая!L172)</f>
        <v>Кособоков Артем	 Александрович 
Директор производства деревообработки 1 год</v>
      </c>
      <c r="E183" s="7" t="str">
        <f>[2]Общая!M172</f>
        <v>очередная</v>
      </c>
      <c r="F183" s="7" t="str">
        <f>[2]Общая!R172</f>
        <v>III до 1000В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"ИНВЕСТРАЗВИТИЕ"</v>
      </c>
      <c r="D184" s="6" t="str">
        <f>CONCATENATE([2]Общая!G173," ",[2]Общая!H173," ",[2]Общая!I173," 
", [2]Общая!K173," ",[2]Общая!L173)</f>
        <v>Лапин  Юрий  Владимирович 
Электрик 4 года</v>
      </c>
      <c r="E184" s="7" t="str">
        <f>[2]Общая!M173</f>
        <v>первичная</v>
      </c>
      <c r="F184" s="7" t="str">
        <f>[2]Общая!R173</f>
        <v xml:space="preserve">II До 1000 В 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"ИНВЕСТРАЗВИТИЕ"</v>
      </c>
      <c r="D185" s="6" t="str">
        <f>CONCATENATE([2]Общая!G174," ",[2]Общая!H174," ",[2]Общая!I174," 
", [2]Общая!K174," ",[2]Общая!L174)</f>
        <v>Широков  Анатолий  Петрович 
Главный энергетик 6 лет</v>
      </c>
      <c r="E185" s="7" t="str">
        <f>[2]Общая!M174</f>
        <v>первичная</v>
      </c>
      <c r="F185" s="7" t="str">
        <f>[2]Общая!R174</f>
        <v xml:space="preserve">II До 1000 В 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ГБПОУ МО "ВАТ "Холмогорка"</v>
      </c>
      <c r="D186" s="6" t="str">
        <f>CONCATENATE([2]Общая!G175," ",[2]Общая!H175," ",[2]Общая!I175," 
", [2]Общая!K175," ",[2]Общая!L175)</f>
        <v>Левченков  Александр Павлович  
электромонтер 20 лет 8 мес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ремонтный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ГБПОУ МО "ВАТ "Холмогорка"</v>
      </c>
      <c r="D187" s="6" t="str">
        <f>CONCATENATE([2]Общая!G176," ",[2]Общая!H176," ",[2]Общая!I176," 
", [2]Общая!K176," ",[2]Общая!L176)</f>
        <v>Сергачев  Станислав  Викторович 
ведущий программист 7 лет 7 мес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ГБПОУ МО "ВАТ "Холмогорка"</v>
      </c>
      <c r="D188" s="6" t="str">
        <f>CONCATENATE([2]Общая!G177," ",[2]Общая!H177," ",[2]Общая!I177," 
", [2]Общая!K177," ",[2]Общая!L177)</f>
        <v>Демидова Наталья  Николаевна 
начальник АХО 10 лет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"Торговый комплекс"Егорьевск"</v>
      </c>
      <c r="D189" s="6" t="str">
        <f>CONCATENATE([2]Общая!G178," ",[2]Общая!H178," ",[2]Общая!I178," 
", [2]Общая!K178," ",[2]Общая!L178)</f>
        <v>Иванов Николай Михайлович 
Заместитель директора 7 месяцев</v>
      </c>
      <c r="E189" s="7" t="str">
        <f>[2]Общая!M178</f>
        <v>первичная</v>
      </c>
      <c r="F189" s="7"/>
      <c r="G189" s="7" t="str">
        <f>[2]Общая!N178</f>
        <v>Руководящий работник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ГАУ МО «Мособлгосэкспертиза»</v>
      </c>
      <c r="D190" s="6" t="str">
        <f>CONCATENATE([2]Общая!G179," ",[2]Общая!H179," ",[2]Общая!I179," 
", [2]Общая!K179," ",[2]Общая!L179)</f>
        <v>Попов Анатолий Иванович 
Начальник службы эксплуатации- главный энергетик 5 лет</v>
      </c>
      <c r="E190" s="7" t="str">
        <f>[2]Общая!M179</f>
        <v>очередная</v>
      </c>
      <c r="F190" s="7" t="str">
        <f>[2]Общая!R179</f>
        <v>IV гр. до 1000В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ГАУ МО «Мособлгосэкспертиза»</v>
      </c>
      <c r="D191" s="6" t="str">
        <f>CONCATENATE([2]Общая!G180," ",[2]Общая!H180," ",[2]Общая!I180," 
", [2]Общая!K180," ",[2]Общая!L180)</f>
        <v>Асс Андрей Александрович 
Заместитель начальника службы по эксплуатации 3 года</v>
      </c>
      <c r="E191" s="7" t="str">
        <f>[2]Общая!M180</f>
        <v>очередная</v>
      </c>
      <c r="F191" s="7" t="str">
        <f>[2]Общая!R180</f>
        <v>IV гр. до 1000В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"Трайдент"</v>
      </c>
      <c r="D192" s="6" t="str">
        <f>CONCATENATE([2]Общая!G181," ",[2]Общая!H181," ",[2]Общая!I181," 
", [2]Общая!K181," ",[2]Общая!L181)</f>
        <v>Давыдов  Евгений  Михайлович 
Заместитель генерального директора 13 лет</v>
      </c>
      <c r="E192" s="7" t="str">
        <f>[2]Общая!M181</f>
        <v>внеочередная</v>
      </c>
      <c r="F192" s="7" t="str">
        <f>[2]Общая!R181</f>
        <v>IV до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 xml:space="preserve"> ООО "Специализирорванный застройщик "РусСтройгруп"</v>
      </c>
      <c r="D193" s="6" t="str">
        <f>CONCATENATE([2]Общая!G182," ",[2]Общая!H182," ",[2]Общая!I182," 
", [2]Общая!K182," ",[2]Общая!L182)</f>
        <v>Бойко  Василий   Александрович 
 Инженер энергетик  11 лет</v>
      </c>
      <c r="E193" s="7" t="str">
        <f>[2]Общая!M182</f>
        <v>очередная</v>
      </c>
      <c r="F193" s="7" t="str">
        <f>[2]Общая!R182</f>
        <v xml:space="preserve">V группа до и выше 1000В 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ГАУ МО "Мособлгосэкспертиза"</v>
      </c>
      <c r="D194" s="6" t="str">
        <f>CONCATENATE([2]Общая!G183," ",[2]Общая!H183," ",[2]Общая!I183," 
", [2]Общая!K183," ",[2]Общая!L183)</f>
        <v>Попов Анатолий Иванович 
Начальник службы эксплуатации- главный энергетик 4 года</v>
      </c>
      <c r="E194" s="7" t="str">
        <f>[2]Общая!M183</f>
        <v>очередная</v>
      </c>
      <c r="F194" s="7"/>
      <c r="G194" s="7" t="str">
        <f>[2]Общая!N183</f>
        <v>руководящий работник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ГАУ МО "Мособлгосэкспертиза"</v>
      </c>
      <c r="D195" s="6" t="str">
        <f>CONCATENATE([2]Общая!G184," ",[2]Общая!H184," ",[2]Общая!I184," 
", [2]Общая!K184," ",[2]Общая!L184)</f>
        <v>Асс Андрей Александрович 
Заместитель начальника службы по эксплуатации 2 год</v>
      </c>
      <c r="E195" s="7" t="str">
        <f>[2]Общая!M184</f>
        <v>очередная</v>
      </c>
      <c r="F195" s="7"/>
      <c r="G195" s="7" t="str">
        <f>[2]Общая!N184</f>
        <v>руководящий работник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"Первое Решение"</v>
      </c>
      <c r="D196" s="6" t="str">
        <f>CONCATENATE([2]Общая!G185," ",[2]Общая!H185," ",[2]Общая!I185," 
", [2]Общая!K185," ",[2]Общая!L185)</f>
        <v>Рябико Игорь Михайлович 
инженер-электрик 24 месяца</v>
      </c>
      <c r="E196" s="7" t="str">
        <f>[2]Общая!M185</f>
        <v>внеочередная</v>
      </c>
      <c r="F196" s="7" t="str">
        <f>[2]Общая!R185</f>
        <v>V до и выше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"Первое Решение"</v>
      </c>
      <c r="D197" s="6" t="str">
        <f>CONCATENATE([2]Общая!G186," ",[2]Общая!H186," ",[2]Общая!I186," 
", [2]Общая!K186," ",[2]Общая!L186)</f>
        <v>Рослов Максим Александрович 
за.главного механика 60 месяцев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"Первое Решение"</v>
      </c>
      <c r="D198" s="6" t="str">
        <f>CONCATENATE([2]Общая!G187," ",[2]Общая!H187," ",[2]Общая!I187," 
", [2]Общая!K187," ",[2]Общая!L187)</f>
        <v>Иванов  Максим Олегович 
главный механик 60 месяцев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"Первое Решение"</v>
      </c>
      <c r="D199" s="6" t="str">
        <f>CONCATENATE([2]Общая!G188," ",[2]Общая!H188," ",[2]Общая!I188," 
", [2]Общая!K188," ",[2]Общая!L188)</f>
        <v>Гогин Эдуард  Рудольфович 
Специалист по охране труда 6 мес.</v>
      </c>
      <c r="E199" s="7" t="str">
        <f>[2]Общая!M188</f>
        <v>внеочередная</v>
      </c>
      <c r="F199" s="7" t="str">
        <f>[2]Общая!R188</f>
        <v>IV  до 1000 В</v>
      </c>
      <c r="G199" s="7" t="str">
        <f>[2]Общая!N188</f>
        <v>административно—технический персонал, с правом испытания оборудования повышенным напряжением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"Первое Решение"</v>
      </c>
      <c r="D200" s="6" t="str">
        <f>CONCATENATE([2]Общая!G189," ",[2]Общая!H189," ",[2]Общая!I189," 
", [2]Общая!K189," ",[2]Общая!L189)</f>
        <v>Макушин Олег  Алекандрович 
инженер электрик 21г</v>
      </c>
      <c r="E200" s="7" t="str">
        <f>[2]Общая!M189</f>
        <v>внеочередная</v>
      </c>
      <c r="F200" s="7" t="str">
        <f>[2]Общая!R189</f>
        <v>V до и выше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"СТРОЙЖИЛИНВЕСТ"</v>
      </c>
      <c r="D201" s="6" t="str">
        <f>CONCATENATE([2]Общая!G190," ",[2]Общая!H190," ",[2]Общая!I190," 
", [2]Общая!K190," ",[2]Общая!L190)</f>
        <v>Манько Дмитрий Витальевич 
Главный энергетик 2.5 год</v>
      </c>
      <c r="E201" s="7" t="str">
        <f>[2]Общая!M190</f>
        <v>очередная</v>
      </c>
      <c r="F201" s="7"/>
      <c r="G201" s="7" t="str">
        <f>[2]Общая!N190</f>
        <v>управленческий персонал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"БИС СК"</v>
      </c>
      <c r="D202" s="6" t="str">
        <f>CONCATENATE([2]Общая!G191," ",[2]Общая!H191," ",[2]Общая!I191," 
", [2]Общая!K191," ",[2]Общая!L191)</f>
        <v>Марковский Игорь Алексеевич 
Главный инженер 6 лет</v>
      </c>
      <c r="E202" s="7" t="str">
        <f>[2]Общая!M191</f>
        <v>очередная</v>
      </c>
      <c r="F202" s="7" t="str">
        <f>[2]Общая!R191</f>
        <v>V группа до и выше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"НПО ТЕХНО-АС"</v>
      </c>
      <c r="D203" s="6" t="str">
        <f>CONCATENATE([2]Общая!G192," ",[2]Общая!H192," ",[2]Общая!I192," 
", [2]Общая!K192," ",[2]Общая!L192)</f>
        <v>Орлов Александр Вячеславович 
Инженер-электроник 1 год</v>
      </c>
      <c r="E203" s="7" t="str">
        <f>[2]Общая!M192</f>
        <v>очередная</v>
      </c>
      <c r="F203" s="7" t="str">
        <f>[2]Общая!R192</f>
        <v>V до и выше 1000 В</v>
      </c>
      <c r="G203" s="7" t="str">
        <f>[2]Общая!N192</f>
        <v>административно—технический персонал, с правом испытания оборудования повышенным напряжением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"ЭлектроТех Серпухов"</v>
      </c>
      <c r="D204" s="6" t="str">
        <f>CONCATENATE([2]Общая!G193," ",[2]Общая!H193," ",[2]Общая!I193," 
", [2]Общая!K193," ",[2]Общая!L193)</f>
        <v>Меньшаев  Андрей  Валерьевич 
Начальник цеха 4 года</v>
      </c>
      <c r="E204" s="7" t="str">
        <f>[2]Общая!M193</f>
        <v>очередная</v>
      </c>
      <c r="F204" s="7" t="str">
        <f>[2]Общая!R193</f>
        <v>IV до 1000 В</v>
      </c>
      <c r="G204" s="7" t="str">
        <f>[2]Общая!N193</f>
        <v>руководитель структурного подразделения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"ЭлектроТех Серпухов"</v>
      </c>
      <c r="D205" s="6" t="str">
        <f>CONCATENATE([2]Общая!G194," ",[2]Общая!H194," ",[2]Общая!I194," 
", [2]Общая!K194," ",[2]Общая!L194)</f>
        <v>Пушин  Игорь  Вячеславович 
Заместитель начальника цеха 11 лет</v>
      </c>
      <c r="E205" s="7" t="str">
        <f>[2]Общая!M194</f>
        <v>очередная</v>
      </c>
      <c r="F205" s="7" t="str">
        <f>[2]Общая!R194</f>
        <v>IV до 1000 В</v>
      </c>
      <c r="G205" s="7" t="str">
        <f>[2]Общая!N194</f>
        <v>руководитель структурного подразделения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«Одинцовская кондитерская фабрика»</v>
      </c>
      <c r="D206" s="6" t="str">
        <f>CONCATENATE([2]Общая!G195," ",[2]Общая!H195," ",[2]Общая!I195," 
", [2]Общая!K195," ",[2]Общая!L195)</f>
        <v>Спирин  Егор  Александрович 
Инженер АСУ по обслуживанию и ремонту энергетического оборудования 8 лет</v>
      </c>
      <c r="E206" s="7" t="str">
        <f>[2]Общая!M195</f>
        <v>очередная</v>
      </c>
      <c r="F206" s="7" t="str">
        <f>[2]Общая!R195</f>
        <v xml:space="preserve">V До и выше 1000 В </v>
      </c>
      <c r="G206" s="7" t="str">
        <f>[2]Общая!N195</f>
        <v>административно—технический персонал</v>
      </c>
      <c r="H206" s="15" t="str">
        <f>[2]Общая!S195</f>
        <v>ПТЭЭСиС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«Одинцовская кондитерская фабрика»</v>
      </c>
      <c r="D207" s="6" t="str">
        <f>CONCATENATE([2]Общая!G196," ",[2]Общая!H196," ",[2]Общая!I196," 
", [2]Общая!K196," ",[2]Общая!L196)</f>
        <v>Андреев  Станислав  Александрович 
Инженер-энергетик по обслуживанию и ремонту инженерных сетей  10 лет</v>
      </c>
      <c r="E207" s="7" t="str">
        <f>[2]Общая!M196</f>
        <v>очередная</v>
      </c>
      <c r="F207" s="7" t="str">
        <f>[2]Общая!R196</f>
        <v xml:space="preserve">V До и выше 1000 В 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«Одинцовская кондитерская фабрика»</v>
      </c>
      <c r="D208" s="6" t="str">
        <f>CONCATENATE([2]Общая!G197," ",[2]Общая!H197," ",[2]Общая!I197," 
", [2]Общая!K197," ",[2]Общая!L197)</f>
        <v>Штейнфельд  Дмитрий  Васильевич 
Инженер-энергетик по обслуживанию и ремонту инженерных сетей  14 лет</v>
      </c>
      <c r="E208" s="7" t="str">
        <f>[2]Общая!M197</f>
        <v>очередная</v>
      </c>
      <c r="F208" s="7" t="str">
        <f>[2]Общая!R197</f>
        <v xml:space="preserve">V До и выше 1000 В 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96" customHeight="1" x14ac:dyDescent="0.25">
      <c r="B209" s="2">
        <v>195</v>
      </c>
      <c r="C209" s="5" t="str">
        <f>[2]Общая!E198</f>
        <v>ООО "БСХ Бытовые Приборы"</v>
      </c>
      <c r="D209" s="6" t="str">
        <f>CONCATENATE([2]Общая!G198," ",[2]Общая!H198," ",[2]Общая!I198," 
", [2]Общая!K198," ",[2]Общая!L198)</f>
        <v>Дымов Максим Юрьевич 
Оператор механизированных и автоматизированных складов 1 категорииБригады №2 направления по складским операциям 11 лет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96" customHeight="1" x14ac:dyDescent="0.25">
      <c r="B210" s="2">
        <v>196</v>
      </c>
      <c r="C210" s="5" t="str">
        <f>[2]Общая!E199</f>
        <v>ООО "БСХ Бытовые Приборы"</v>
      </c>
      <c r="D210" s="6" t="str">
        <f>CONCATENATE([2]Общая!G199," ",[2]Общая!H199," ",[2]Общая!I199," 
", [2]Общая!K199," ",[2]Общая!L199)</f>
        <v xml:space="preserve">Коженков Игорь Вячеславович 
Оператор механизированных и автоматизированных складов 1 категорииБригады №3 направления по складским операциям 12 лет 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АО "Русское море"</v>
      </c>
      <c r="D211" s="6" t="str">
        <f>CONCATENATE([2]Общая!G200," ",[2]Общая!H200," ",[2]Общая!I200," 
", [2]Общая!K200," ",[2]Общая!L200)</f>
        <v>Абросов Евгений Михайлович 
Руководитель направления по собственному транспорту 5 лет</v>
      </c>
      <c r="E211" s="7" t="str">
        <f>[2]Общая!M200</f>
        <v>очередная</v>
      </c>
      <c r="F211" s="7" t="str">
        <f>[2]Общая!R200</f>
        <v>IV до   1000 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АО "Русское море"</v>
      </c>
      <c r="D212" s="6" t="str">
        <f>CONCATENATE([2]Общая!G201," ",[2]Общая!H201," ",[2]Общая!I201," 
", [2]Общая!K201," ",[2]Общая!L201)</f>
        <v>Аношин Андрей Владимирович 
  Руководитель направленич сетевой инфраструктуры 5 лет</v>
      </c>
      <c r="E212" s="7" t="str">
        <f>[2]Общая!M201</f>
        <v>первичная</v>
      </c>
      <c r="F212" s="7" t="str">
        <f>[2]Общая!R201</f>
        <v>II до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АО "Русское море"</v>
      </c>
      <c r="D213" s="6" t="str">
        <f>CONCATENATE([2]Общая!G202," ",[2]Общая!H202," ",[2]Общая!I202," 
", [2]Общая!K202," ",[2]Общая!L202)</f>
        <v>Козлов Олег Владимирович 
Ведущий системный администратор 1,5 г.</v>
      </c>
      <c r="E213" s="7" t="str">
        <f>[2]Общая!M202</f>
        <v>внеочередная</v>
      </c>
      <c r="F213" s="7" t="str">
        <f>[2]Общая!R202</f>
        <v>III до   1000 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АО "Русское море"</v>
      </c>
      <c r="D214" s="6" t="str">
        <f>CONCATENATE([2]Общая!G203," ",[2]Общая!H203," ",[2]Общая!I203," 
", [2]Общая!K203," ",[2]Общая!L203)</f>
        <v>Юрин Михаил Юрьевич 
Старший системный администратор 5 лет</v>
      </c>
      <c r="E214" s="7" t="str">
        <f>[2]Общая!M203</f>
        <v>первичная</v>
      </c>
      <c r="F214" s="7" t="str">
        <f>[2]Общая!R203</f>
        <v>II до   1000 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АО "Русское море"</v>
      </c>
      <c r="D215" s="6" t="str">
        <f>CONCATENATE([2]Общая!G204," ",[2]Общая!H204," ",[2]Общая!I204," 
", [2]Общая!K204," ",[2]Общая!L204)</f>
        <v>Линьков Николай Николаевич 
Системный администратор 6,5 м.</v>
      </c>
      <c r="E215" s="7" t="str">
        <f>[2]Общая!M204</f>
        <v>первичная</v>
      </c>
      <c r="F215" s="7" t="str">
        <f>[2]Общая!R204</f>
        <v>II до  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АО "Русское море"</v>
      </c>
      <c r="D216" s="6" t="str">
        <f>CONCATENATE([2]Общая!G205," ",[2]Общая!H205," ",[2]Общая!I205," 
", [2]Общая!K205," ",[2]Общая!L205)</f>
        <v>Агапов Артем Алексеевич 
Младший системный администратор 3м.</v>
      </c>
      <c r="E216" s="7" t="str">
        <f>[2]Общая!M205</f>
        <v>первичная</v>
      </c>
      <c r="F216" s="7" t="str">
        <f>[2]Общая!R205</f>
        <v>II до   1000 В</v>
      </c>
      <c r="G216" s="7" t="str">
        <f>[2]Общая!N205</f>
        <v>оперативно-ремонтный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АССОЦИАЦИЯ "ПЕТРОВСКИЕ САДЫ"</v>
      </c>
      <c r="D217" s="6" t="str">
        <f>CONCATENATE([2]Общая!G206," ",[2]Общая!H206," ",[2]Общая!I206," 
", [2]Общая!K206," ",[2]Общая!L206)</f>
        <v>Шуваев Дмитрий Сергеевич 
Главный инженер 10 мес.</v>
      </c>
      <c r="E217" s="7" t="str">
        <f>[2]Общая!M206</f>
        <v>внеочередная</v>
      </c>
      <c r="F217" s="7" t="str">
        <f>[2]Общая!R206</f>
        <v>V группа до и выше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 xml:space="preserve">Индивидуальный предприниматель Жженых Андрей Любомирович </v>
      </c>
      <c r="D218" s="6" t="str">
        <f>CONCATENATE([2]Общая!G207," ",[2]Общая!H207," ",[2]Общая!I207," 
", [2]Общая!K207," ",[2]Общая!L207)</f>
        <v>Грудев Игорь  Вячеславович 
Директор 5 лет</v>
      </c>
      <c r="E218" s="7" t="str">
        <f>[2]Общая!M207</f>
        <v>внеочередная</v>
      </c>
      <c r="F218" s="7" t="str">
        <f>[2]Общая!R207</f>
        <v xml:space="preserve">IV до 1000 В 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 xml:space="preserve">Индивидуальный предприниматель Жженых Андрей Любомирович </v>
      </c>
      <c r="D219" s="6" t="str">
        <f>CONCATENATE([2]Общая!G208," ",[2]Общая!H208," ",[2]Общая!I208," 
", [2]Общая!K208," ",[2]Общая!L208)</f>
        <v>Люклян  Владимир Петрович 
Технолог 5 лет</v>
      </c>
      <c r="E219" s="7" t="str">
        <f>[2]Общая!M208</f>
        <v>первичная</v>
      </c>
      <c r="F219" s="7" t="str">
        <f>[2]Общая!R208</f>
        <v xml:space="preserve">II до 1000 В 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>АО "ФМ ЛОЖИСТИК РУС"</v>
      </c>
      <c r="D220" s="6" t="str">
        <f>CONCATENATE([2]Общая!G209," ",[2]Общая!H209," ",[2]Общая!I209," 
", [2]Общая!K209," ",[2]Общая!L209)</f>
        <v>Малевский Александр Борисович 
Руководитель технической службы 3 года</v>
      </c>
      <c r="E220" s="7" t="str">
        <f>[2]Общая!M209</f>
        <v>очередная</v>
      </c>
      <c r="F220" s="7" t="str">
        <f>[2]Общая!R209</f>
        <v xml:space="preserve"> V до и выше 1000В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>ЗАО "ВИНГС-М"</v>
      </c>
      <c r="D221" s="6" t="str">
        <f>CONCATENATE([2]Общая!G210," ",[2]Общая!H210," ",[2]Общая!I210," 
", [2]Общая!K210," ",[2]Общая!L210)</f>
        <v>Новоспасский Олег Евгеньевич 
Зам. главного энергетика 7 лет 4 мес.</v>
      </c>
      <c r="E221" s="7" t="str">
        <f>[2]Общая!M210</f>
        <v>внеочередная</v>
      </c>
      <c r="F221" s="7" t="str">
        <f>[2]Общая!R210</f>
        <v>V гр.до и выше1000 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94.5" customHeight="1" x14ac:dyDescent="0.25">
      <c r="B222" s="2">
        <v>208</v>
      </c>
      <c r="C222" s="5" t="str">
        <f>[2]Общая!E211</f>
        <v>ООО "Союз Монолит"</v>
      </c>
      <c r="D222" s="6" t="str">
        <f>CONCATENATE([2]Общая!G211," ",[2]Общая!H211," ",[2]Общая!I211," 
", [2]Общая!K211," ",[2]Общая!L211)</f>
        <v>Хаткутов   Хазрет Бабиевич 
Механик 2</v>
      </c>
      <c r="E222" s="7" t="str">
        <f>[2]Общая!M211</f>
        <v>внеочередная</v>
      </c>
      <c r="F222" s="7" t="str">
        <f>[2]Общая!R211</f>
        <v>III группа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94.5" customHeight="1" x14ac:dyDescent="0.25">
      <c r="B223" s="2">
        <v>209</v>
      </c>
      <c r="C223" s="5" t="str">
        <f>[2]Общая!E212</f>
        <v>ООО "Лакирис"</v>
      </c>
      <c r="D223" s="6" t="str">
        <f>CONCATENATE([2]Общая!G212," ",[2]Общая!H212," ",[2]Общая!I212," 
", [2]Общая!K212," ",[2]Общая!L212)</f>
        <v>Серёгин Денис Владимирович 
главный энергетик 2 мес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ООО " УПТ"</v>
      </c>
      <c r="D224" s="6" t="str">
        <f>CONCATENATE([2]Общая!G213," ",[2]Общая!H213," ",[2]Общая!I213," 
", [2]Общая!K213," ",[2]Общая!L213)</f>
        <v>Косилов Дмитрий Васильевич 
Руководитель технической службы 5 лет</v>
      </c>
      <c r="E224" s="7" t="str">
        <f>[2]Общая!M213</f>
        <v>очередная</v>
      </c>
      <c r="F224" s="7" t="str">
        <f>[2]Общая!R213</f>
        <v>IV до и выше 1000 В.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94.5" customHeight="1" x14ac:dyDescent="0.25">
      <c r="B225" s="2">
        <v>211</v>
      </c>
      <c r="C225" s="5" t="str">
        <f>[2]Общая!E214</f>
        <v>МБУ"ДХБ"</v>
      </c>
      <c r="D225" s="6" t="str">
        <f>CONCATENATE([2]Общая!G214," ",[2]Общая!H214," ",[2]Общая!I214," 
", [2]Общая!K214," ",[2]Общая!L214)</f>
        <v>Балбеков  Алексей Анатольевич 
начальник участка 5 лет</v>
      </c>
      <c r="E225" s="7" t="str">
        <f>[2]Общая!M214</f>
        <v>первичная</v>
      </c>
      <c r="F225" s="7" t="str">
        <f>[2]Общая!R214</f>
        <v>II до 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94.5" customHeight="1" x14ac:dyDescent="0.25">
      <c r="B226" s="2">
        <v>212</v>
      </c>
      <c r="C226" s="5" t="str">
        <f>[2]Общая!E215</f>
        <v>МБУ"ДХБ"</v>
      </c>
      <c r="D226" s="6" t="str">
        <f>CONCATENATE([2]Общая!G215," ",[2]Общая!H215," ",[2]Общая!I215," 
", [2]Общая!K215," ",[2]Общая!L215)</f>
        <v>Щепкин  Павел Васильевич 
главный инженер 2 года</v>
      </c>
      <c r="E226" s="7" t="str">
        <f>[2]Общая!M215</f>
        <v>первичная</v>
      </c>
      <c r="F226" s="7" t="str">
        <f>[2]Общая!R215</f>
        <v>II до 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ООО "НПО ВКС ГРУПП"</v>
      </c>
      <c r="D227" s="6" t="str">
        <f>CONCATENATE([2]Общая!G216," ",[2]Общая!H216," ",[2]Общая!I216," 
", [2]Общая!K216," ",[2]Общая!L216)</f>
        <v>Юсупов  Гайрат Мухаматалиевич 
электромонтажник по кабеьным сетям 8 месяцев</v>
      </c>
      <c r="E227" s="7" t="str">
        <f>[2]Общая!M216</f>
        <v>первичная</v>
      </c>
      <c r="F227" s="7" t="str">
        <f>[2]Общая!R216</f>
        <v xml:space="preserve"> II до  1000 В</v>
      </c>
      <c r="G227" s="7" t="str">
        <f>[2]Общая!N216</f>
        <v>электротехнологический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1"/>
      <c r="C228" s="1"/>
      <c r="D228" s="11" t="s">
        <v>19</v>
      </c>
      <c r="E228" s="10"/>
      <c r="F228" s="10"/>
      <c r="G228" s="10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2025-02-27T10:33:36Z</dcterms:modified>
</cp:coreProperties>
</file>